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34440" windowHeight="22600" tabRatio="894" activeTab="7"/>
  </bookViews>
  <sheets>
    <sheet name="PRESENTACION" sheetId="1" r:id="rId1"/>
    <sheet name="INSTRUCCIONES" sheetId="2" r:id="rId2"/>
    <sheet name="RESUMEN" sheetId="3" r:id="rId3"/>
    <sheet name="CAPITULO 01" sheetId="4" r:id="rId4"/>
    <sheet name="CAPITULO 02 " sheetId="5" r:id="rId5"/>
    <sheet name="CAPITULO 02 Parte 2" sheetId="6" r:id="rId6"/>
    <sheet name="CAPITULO 02 Parte 3" sheetId="7" r:id="rId7"/>
    <sheet name="CAPITULO 03" sheetId="8" r:id="rId8"/>
    <sheet name="CAPITULO 03  Parte 2" sheetId="9" r:id="rId9"/>
    <sheet name="CAPITULO 03  Parte 3" sheetId="10" r:id="rId10"/>
    <sheet name="CAPITULO 03  Parte 3 " sheetId="11" r:id="rId11"/>
    <sheet name="CAPITULO 03  Parte 4" sheetId="12" r:id="rId12"/>
    <sheet name="CAPITULO 04 " sheetId="13" r:id="rId13"/>
    <sheet name="CAPITULO 04  Parte 2" sheetId="14" r:id="rId14"/>
    <sheet name="CAPITULO 05" sheetId="15" r:id="rId15"/>
    <sheet name="CAPITULO 05 Parte 2" sheetId="16" r:id="rId16"/>
    <sheet name="CAPITULO 06 Parte 1" sheetId="17" r:id="rId17"/>
    <sheet name="CAPITULO 06 Parte 2" sheetId="18" r:id="rId18"/>
    <sheet name="CAPITULO 07" sheetId="19" r:id="rId19"/>
    <sheet name="CAPITULO 08" sheetId="20" r:id="rId20"/>
    <sheet name="CAPITULO 09" sheetId="21" r:id="rId21"/>
    <sheet name="CAPITULO 10" sheetId="22" r:id="rId22"/>
    <sheet name="CAPITULO 11" sheetId="23" r:id="rId23"/>
    <sheet name="CAPITULO 12" sheetId="24" r:id="rId24"/>
    <sheet name="RESUMEN_FINAL" sheetId="25" r:id="rId25"/>
  </sheets>
  <definedNames>
    <definedName name="_xlnm.Print_Area" localSheetId="3">'CAPITULO 01'!$A$2:$I$36</definedName>
    <definedName name="_xlnm.Print_Area" localSheetId="4">'CAPITULO 02 '!$A$2:$J$38</definedName>
    <definedName name="_xlnm.Print_Area" localSheetId="6">'CAPITULO 02 Parte 3'!$A$2:$K$38</definedName>
    <definedName name="_xlnm.Print_Area" localSheetId="7">'CAPITULO 03'!$A$2:$L$38</definedName>
    <definedName name="_xlnm.Print_Area" localSheetId="8">'CAPITULO 03  Parte 2'!$A$2:$J$38</definedName>
    <definedName name="_xlnm.Print_Area" localSheetId="9">'CAPITULO 03  Parte 3'!$A$2:$J$38</definedName>
    <definedName name="_xlnm.Print_Area" localSheetId="10">'CAPITULO 03  Parte 3 '!$A$2:$J$38</definedName>
    <definedName name="_xlnm.Print_Area" localSheetId="11">'CAPITULO 03  Parte 4'!$A$2:$K$37</definedName>
    <definedName name="_xlnm.Print_Area" localSheetId="13">'CAPITULO 04  Parte 2'!$A$2:$H$36</definedName>
    <definedName name="_xlnm.Print_Area" localSheetId="14">'CAPITULO 05'!$A$2:$H$36</definedName>
    <definedName name="_xlnm.Print_Area" localSheetId="17">'CAPITULO 06 Parte 2'!$A$2:$H$35</definedName>
    <definedName name="_xlnm.Print_Area" localSheetId="19">'CAPITULO 08'!$A$2:$H$35</definedName>
    <definedName name="_xlnm.Print_Area" localSheetId="20">'CAPITULO 09'!$A$2:$H$35</definedName>
    <definedName name="_xlnm.Print_Area" localSheetId="21">'CAPITULO 10'!$A$2:$H$36</definedName>
    <definedName name="_xlnm.Print_Area" localSheetId="22">'CAPITULO 11'!$A$2:$H$36</definedName>
    <definedName name="_xlnm.Print_Area" localSheetId="23">'CAPITULO 12'!$A$2:$H$36</definedName>
    <definedName name="_xlnm.Print_Area" localSheetId="2">'RESUMEN'!$A$2:$F$21</definedName>
    <definedName name="_xlnm.Print_Area" localSheetId="24">'RESUMEN_FINAL'!$A$1:$J$28</definedName>
  </definedNames>
  <calcPr fullCalcOnLoad="1"/>
</workbook>
</file>

<file path=xl/sharedStrings.xml><?xml version="1.0" encoding="utf-8"?>
<sst xmlns="http://schemas.openxmlformats.org/spreadsheetml/2006/main" count="1149" uniqueCount="756">
  <si>
    <t xml:space="preserve">   Límite máximo:   40% del Subtotal</t>
  </si>
  <si>
    <t xml:space="preserve">   Límite máximo:    7% del Subtotal</t>
  </si>
  <si>
    <t xml:space="preserve">   Límite máximo:    20% del Subtotal</t>
  </si>
  <si>
    <r>
      <t>Fotocopias en rodaje</t>
    </r>
    <r>
      <rPr>
        <b/>
        <sz val="11"/>
        <rFont val="Arial"/>
        <family val="0"/>
      </rPr>
      <t>………………………………</t>
    </r>
  </si>
  <si>
    <r>
      <t>Teléfono en fechas de rodaje</t>
    </r>
    <r>
      <rPr>
        <b/>
        <sz val="11"/>
        <rFont val="Arial"/>
        <family val="0"/>
      </rPr>
      <t>………………………</t>
    </r>
  </si>
  <si>
    <r>
      <t>Alquiler camerinos exteriores</t>
    </r>
    <r>
      <rPr>
        <b/>
        <sz val="11"/>
        <rFont val="Arial"/>
        <family val="0"/>
      </rPr>
      <t>………………………</t>
    </r>
  </si>
  <si>
    <r>
      <t>Alquiler de caravanas</t>
    </r>
    <r>
      <rPr>
        <b/>
        <sz val="11"/>
        <rFont val="Arial"/>
        <family val="0"/>
      </rPr>
      <t>………………………………</t>
    </r>
  </si>
  <si>
    <r>
      <t>Alquiler oficina exteriores</t>
    </r>
    <r>
      <rPr>
        <b/>
        <sz val="11"/>
        <rFont val="Arial"/>
        <family val="0"/>
      </rPr>
      <t>…………………………</t>
    </r>
  </si>
  <si>
    <r>
      <t>Almacenes varios</t>
    </r>
    <r>
      <rPr>
        <b/>
        <sz val="11"/>
        <rFont val="Arial"/>
        <family val="0"/>
      </rPr>
      <t>……………………………………</t>
    </r>
  </si>
  <si>
    <r>
      <t>Garajes en fechas de rodaje</t>
    </r>
    <r>
      <rPr>
        <b/>
        <sz val="11"/>
        <rFont val="Arial"/>
        <family val="0"/>
      </rPr>
      <t>…………………………</t>
    </r>
  </si>
  <si>
    <t>………………………………………………………</t>
  </si>
  <si>
    <r>
      <t>Limpieza, etc. lugares de rodaje</t>
    </r>
    <r>
      <rPr>
        <b/>
        <sz val="11"/>
        <rFont val="Arial"/>
        <family val="0"/>
      </rPr>
      <t>………………………</t>
    </r>
  </si>
  <si>
    <r>
      <t>Comunicaciones en rodaje</t>
    </r>
    <r>
      <rPr>
        <b/>
        <sz val="11"/>
        <rFont val="Arial"/>
        <family val="0"/>
      </rPr>
      <t>……………………………</t>
    </r>
  </si>
  <si>
    <r>
      <t>Camara principal</t>
    </r>
    <r>
      <rPr>
        <b/>
        <sz val="11"/>
        <rFont val="Arial"/>
        <family val="0"/>
      </rPr>
      <t>…………………………………………</t>
    </r>
  </si>
  <si>
    <t>……………………………………………………………</t>
  </si>
  <si>
    <r>
      <t>Accesorios………………………………………………</t>
    </r>
    <r>
      <rPr>
        <b/>
        <sz val="11"/>
        <rFont val="Arial"/>
        <family val="0"/>
      </rPr>
      <t>………</t>
    </r>
  </si>
  <si>
    <r>
      <t>Cámaras secundarias</t>
    </r>
    <r>
      <rPr>
        <b/>
        <sz val="11"/>
        <rFont val="Arial"/>
        <family val="0"/>
      </rPr>
      <t>……………………………………</t>
    </r>
  </si>
  <si>
    <r>
      <t>Objetivos especiales y complementarios</t>
    </r>
    <r>
      <rPr>
        <b/>
        <sz val="11"/>
        <rFont val="Arial"/>
        <family val="0"/>
      </rPr>
      <t>…………………</t>
    </r>
  </si>
  <si>
    <r>
      <t>Material iluminación alquilado</t>
    </r>
    <r>
      <rPr>
        <b/>
        <sz val="11"/>
        <rFont val="Arial"/>
        <family val="0"/>
      </rPr>
      <t>……………………………</t>
    </r>
  </si>
  <si>
    <r>
      <t>Material maquinistas alquilado</t>
    </r>
    <r>
      <rPr>
        <b/>
        <sz val="11"/>
        <rFont val="Arial"/>
        <family val="0"/>
      </rPr>
      <t>……………………………</t>
    </r>
  </si>
  <si>
    <r>
      <t>Material iluminación adquirido</t>
    </r>
    <r>
      <rPr>
        <b/>
        <sz val="11"/>
        <rFont val="Arial"/>
        <family val="0"/>
      </rPr>
      <t>……………………………</t>
    </r>
  </si>
  <si>
    <r>
      <t>Material maquinistas adquirido</t>
    </r>
    <r>
      <rPr>
        <b/>
        <sz val="11"/>
        <rFont val="Arial"/>
        <family val="0"/>
      </rPr>
      <t>……………………………</t>
    </r>
  </si>
  <si>
    <r>
      <t>Grúas</t>
    </r>
    <r>
      <rPr>
        <b/>
        <sz val="11"/>
        <rFont val="Arial"/>
        <family val="0"/>
      </rPr>
      <t>………………………………………………………</t>
    </r>
  </si>
  <si>
    <r>
      <t>Otros materiales iluminación maquinistas</t>
    </r>
    <r>
      <rPr>
        <b/>
        <sz val="11"/>
        <rFont val="Arial"/>
        <family val="0"/>
      </rPr>
      <t>…………………</t>
    </r>
  </si>
  <si>
    <r>
      <t>Cámara Car</t>
    </r>
    <r>
      <rPr>
        <b/>
        <sz val="11"/>
        <rFont val="Arial"/>
        <family val="0"/>
      </rPr>
      <t>…………………………………………………</t>
    </r>
  </si>
  <si>
    <r>
      <t>Plataforma</t>
    </r>
    <r>
      <rPr>
        <b/>
        <sz val="11"/>
        <rFont val="Arial"/>
        <family val="0"/>
      </rPr>
      <t>…………………………………………………</t>
    </r>
  </si>
  <si>
    <r>
      <t>Grupo electrogeno</t>
    </r>
    <r>
      <rPr>
        <b/>
        <sz val="11"/>
        <rFont val="Arial"/>
        <family val="0"/>
      </rPr>
      <t>………………………………………</t>
    </r>
  </si>
  <si>
    <r>
      <t>Carburante grupo</t>
    </r>
    <r>
      <rPr>
        <b/>
        <sz val="11"/>
        <rFont val="Arial"/>
        <family val="0"/>
      </rPr>
      <t>…………………………………………</t>
    </r>
  </si>
  <si>
    <r>
      <t>Helicóptero, aviones, etc.</t>
    </r>
    <r>
      <rPr>
        <b/>
        <sz val="11"/>
        <rFont val="Arial"/>
        <family val="0"/>
      </rPr>
      <t>…………………………………</t>
    </r>
  </si>
  <si>
    <r>
      <t>Equipo de sonido principal</t>
    </r>
    <r>
      <rPr>
        <b/>
        <sz val="11"/>
        <rFont val="Arial"/>
        <family val="0"/>
      </rPr>
      <t>………………………………</t>
    </r>
  </si>
  <si>
    <r>
      <t>Coches de producción</t>
    </r>
    <r>
      <rPr>
        <b/>
        <sz val="11"/>
        <rFont val="Arial"/>
        <family val="0"/>
      </rPr>
      <t>……………………………………</t>
    </r>
  </si>
  <si>
    <r>
      <t>Alquiler coches sin conductor</t>
    </r>
    <r>
      <rPr>
        <b/>
        <sz val="11"/>
        <rFont val="Arial"/>
        <family val="0"/>
      </rPr>
      <t>……………………………</t>
    </r>
  </si>
  <si>
    <r>
      <t>Furgonetas de cámaras</t>
    </r>
    <r>
      <rPr>
        <b/>
        <sz val="11"/>
        <rFont val="Arial"/>
        <family val="0"/>
      </rPr>
      <t>……………………………………</t>
    </r>
  </si>
  <si>
    <r>
      <t xml:space="preserve">Furgoneta de </t>
    </r>
    <r>
      <rPr>
        <b/>
        <sz val="11"/>
        <rFont val="Arial"/>
        <family val="0"/>
      </rPr>
      <t>………………………………………………</t>
    </r>
  </si>
  <si>
    <r>
      <t>Camión de</t>
    </r>
    <r>
      <rPr>
        <b/>
        <sz val="11"/>
        <rFont val="Arial"/>
        <family val="0"/>
      </rPr>
      <t>…………………………………………………</t>
    </r>
  </si>
  <si>
    <r>
      <t>Autobuses</t>
    </r>
    <r>
      <rPr>
        <b/>
        <sz val="11"/>
        <rFont val="Arial"/>
        <family val="0"/>
      </rPr>
      <t>…………………………………………………</t>
    </r>
  </si>
  <si>
    <r>
      <t>Taxis en fechas de rodaje</t>
    </r>
    <r>
      <rPr>
        <b/>
        <sz val="11"/>
        <rFont val="Arial"/>
        <family val="0"/>
      </rPr>
      <t>…………………………………</t>
    </r>
  </si>
  <si>
    <r>
      <t>Facturaciones</t>
    </r>
    <r>
      <rPr>
        <b/>
        <sz val="11"/>
        <rFont val="Arial"/>
        <family val="0"/>
      </rPr>
      <t>……………………………………………</t>
    </r>
  </si>
  <si>
    <r>
      <t>Aduanas y fletes</t>
    </r>
    <r>
      <rPr>
        <b/>
        <sz val="11"/>
        <rFont val="Arial"/>
        <family val="0"/>
      </rPr>
      <t>…………………………………………</t>
    </r>
  </si>
  <si>
    <r>
      <t xml:space="preserve">Viaje a </t>
    </r>
    <r>
      <rPr>
        <b/>
        <sz val="11"/>
        <rFont val="Arial"/>
        <family val="0"/>
      </rPr>
      <t>……………………</t>
    </r>
  </si>
  <si>
    <r>
      <t xml:space="preserve">Fecha : </t>
    </r>
    <r>
      <rPr>
        <b/>
        <sz val="11"/>
        <rFont val="Arial"/>
        <family val="0"/>
      </rPr>
      <t>…………………</t>
    </r>
  </si>
  <si>
    <t>…………………………………………………………</t>
  </si>
  <si>
    <r>
      <t xml:space="preserve">personas a </t>
    </r>
    <r>
      <rPr>
        <b/>
        <sz val="11"/>
        <rFont val="Arial"/>
        <family val="0"/>
      </rPr>
      <t>……………</t>
    </r>
    <r>
      <rPr>
        <b/>
        <sz val="11"/>
        <rFont val="Arial Narrow"/>
        <family val="0"/>
      </rPr>
      <t xml:space="preserve"> </t>
    </r>
  </si>
  <si>
    <r>
      <t>Facturación hotel</t>
    </r>
    <r>
      <rPr>
        <b/>
        <sz val="11"/>
        <rFont val="Arial"/>
        <family val="0"/>
      </rPr>
      <t>………………………………………</t>
    </r>
  </si>
  <si>
    <r>
      <t>Comidas en fechas de rodaje</t>
    </r>
    <r>
      <rPr>
        <b/>
        <sz val="11"/>
        <rFont val="Arial"/>
        <family val="0"/>
      </rPr>
      <t>…………………………</t>
    </r>
  </si>
  <si>
    <r>
      <t xml:space="preserve">Negativo de color </t>
    </r>
    <r>
      <rPr>
        <b/>
        <sz val="11"/>
        <rFont val="Arial"/>
        <family val="0"/>
      </rPr>
      <t>…………</t>
    </r>
    <r>
      <rPr>
        <b/>
        <sz val="11"/>
        <rFont val="Arial Narrow"/>
        <family val="0"/>
      </rPr>
      <t xml:space="preserve">  ASA………………………………</t>
    </r>
  </si>
  <si>
    <r>
      <t>Otros materiales…………………</t>
    </r>
    <r>
      <rPr>
        <b/>
        <sz val="11"/>
        <rFont val="Arial"/>
        <family val="0"/>
      </rPr>
      <t>…………………………</t>
    </r>
  </si>
  <si>
    <r>
      <t>Descarte</t>
    </r>
    <r>
      <rPr>
        <b/>
        <sz val="11"/>
        <rFont val="Arial"/>
        <family val="0"/>
      </rPr>
      <t>……………………………………………………</t>
    </r>
  </si>
  <si>
    <r>
      <t>Alquiler de oficina</t>
    </r>
    <r>
      <rPr>
        <b/>
        <sz val="11"/>
        <rFont val="Arial"/>
        <family val="0"/>
      </rPr>
      <t>…………………………………………</t>
    </r>
  </si>
  <si>
    <r>
      <t>Trayler (*)</t>
    </r>
    <r>
      <rPr>
        <b/>
        <sz val="11"/>
        <rFont val="Arial"/>
        <family val="0"/>
      </rPr>
      <t>……………………………………………………</t>
    </r>
  </si>
  <si>
    <r>
      <t>Making off</t>
    </r>
    <r>
      <rPr>
        <b/>
        <sz val="11"/>
        <rFont val="Arial"/>
        <family val="0"/>
      </rPr>
      <t>…………………………………………………</t>
    </r>
  </si>
  <si>
    <t>Comidas pre y post rodaje…………………………………</t>
  </si>
  <si>
    <t>Subtotal</t>
  </si>
  <si>
    <t>Intereses pasivos (cap. 12.03)</t>
  </si>
  <si>
    <t>Publicidad (cap. 12.02)</t>
  </si>
  <si>
    <t>Copias (cap. 12.01)</t>
  </si>
  <si>
    <t>Cap. 01   ………………………………………</t>
  </si>
  <si>
    <t>Cap. 02   ………………………………………</t>
  </si>
  <si>
    <t>Cap. 03   ………………………………………</t>
  </si>
  <si>
    <t>Cap. 04   ……………………………………</t>
  </si>
  <si>
    <t>Cap. 05   ………………………………………</t>
  </si>
  <si>
    <t>Cap. 06   ………………………………………</t>
  </si>
  <si>
    <t>Cap. 07   ………………………………………</t>
  </si>
  <si>
    <t>Cap. 08   ………………………………………</t>
  </si>
  <si>
    <t>Cap. 09   ………………………………………</t>
  </si>
  <si>
    <t>Cap. 10   ………………………………………</t>
  </si>
  <si>
    <t>COSTE TOTAL.....................</t>
  </si>
  <si>
    <t>……………………………………………………………………………………………………………………………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</si>
  <si>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…………………………………………………………………………………………………………………………</t>
  </si>
  <si>
    <t>Maestro de armas…  D……………………………………</t>
  </si>
  <si>
    <t>Bailarines………………………………………………</t>
  </si>
  <si>
    <t>Cuerpo de baile……………………………………</t>
  </si>
  <si>
    <t>Orquestas………………………………………………</t>
  </si>
  <si>
    <t>Director de doblaje……………</t>
  </si>
  <si>
    <t>D…………………………</t>
  </si>
  <si>
    <t>PAÍSES PRODUCTORES O COPRODUCTORES</t>
  </si>
  <si>
    <t>………………………………………………………………</t>
  </si>
  <si>
    <t>Coreógrafo………………………………………………</t>
  </si>
  <si>
    <t>… … … … … … … … …</t>
  </si>
  <si>
    <r>
      <t xml:space="preserve">Auxiliar de dirección </t>
    </r>
    <r>
      <rPr>
        <b/>
        <sz val="11"/>
        <rFont val="Arial"/>
        <family val="0"/>
      </rPr>
      <t>………</t>
    </r>
  </si>
  <si>
    <t>Regidor … … … … … … … … …</t>
  </si>
  <si>
    <t>Ambientador……………………………</t>
  </si>
  <si>
    <r>
      <t>Director de reparto</t>
    </r>
    <r>
      <rPr>
        <b/>
        <sz val="11"/>
        <rFont val="Arial"/>
        <family val="0"/>
      </rPr>
      <t>………</t>
    </r>
  </si>
  <si>
    <t>……………………………</t>
  </si>
  <si>
    <r>
      <t>Jefe Electricistas</t>
    </r>
    <r>
      <rPr>
        <b/>
        <sz val="11"/>
        <rFont val="Arial"/>
        <family val="0"/>
      </rPr>
      <t>……</t>
    </r>
  </si>
  <si>
    <r>
      <t>Maquinistas</t>
    </r>
    <r>
      <rPr>
        <b/>
        <sz val="11"/>
        <rFont val="Arial"/>
        <family val="0"/>
      </rPr>
      <t>…………</t>
    </r>
  </si>
  <si>
    <r>
      <t>Electricistas.</t>
    </r>
    <r>
      <rPr>
        <b/>
        <sz val="11"/>
        <rFont val="Arial"/>
        <family val="0"/>
      </rPr>
      <t>…………</t>
    </r>
  </si>
  <si>
    <t>……………………………………………</t>
  </si>
  <si>
    <t>…………………………</t>
  </si>
  <si>
    <t>…………………………………………</t>
  </si>
  <si>
    <t xml:space="preserve">           Primera columna: España</t>
  </si>
  <si>
    <t xml:space="preserve">           Resto columnas: Paises coproductores</t>
  </si>
  <si>
    <t xml:space="preserve">      (Idem en páguinas siguientes)</t>
  </si>
  <si>
    <r>
      <t>Derribo decorados</t>
    </r>
    <r>
      <rPr>
        <b/>
        <sz val="11"/>
        <rFont val="Arial"/>
        <family val="0"/>
      </rPr>
      <t>……………………………</t>
    </r>
  </si>
  <si>
    <r>
      <t>Construcción en exteriores</t>
    </r>
    <r>
      <rPr>
        <b/>
        <sz val="11"/>
        <rFont val="Arial"/>
        <family val="0"/>
      </rPr>
      <t>……………………</t>
    </r>
  </si>
  <si>
    <r>
      <t>Construcción en interiores naturales</t>
    </r>
    <r>
      <rPr>
        <b/>
        <sz val="11"/>
        <rFont val="Arial"/>
        <family val="0"/>
      </rPr>
      <t>……………</t>
    </r>
  </si>
  <si>
    <r>
      <t>Maquetas</t>
    </r>
    <r>
      <rPr>
        <b/>
        <sz val="11"/>
        <rFont val="Arial"/>
        <family val="0"/>
      </rPr>
      <t>…………………………………………</t>
    </r>
  </si>
  <si>
    <r>
      <t>Forillos</t>
    </r>
    <r>
      <rPr>
        <b/>
        <sz val="11"/>
        <rFont val="Arial"/>
        <family val="0"/>
      </rPr>
      <t>……………………………………………</t>
    </r>
  </si>
  <si>
    <r>
      <t>Alquiler decorados</t>
    </r>
    <r>
      <rPr>
        <b/>
        <sz val="11"/>
        <rFont val="Arial"/>
        <family val="0"/>
      </rPr>
      <t>………………………………</t>
    </r>
  </si>
  <si>
    <r>
      <t>Alquiler de interiores naturales</t>
    </r>
    <r>
      <rPr>
        <b/>
        <sz val="11"/>
        <rFont val="Arial"/>
        <family val="0"/>
      </rPr>
      <t>…………………</t>
    </r>
  </si>
  <si>
    <t>…………………………………………………</t>
  </si>
  <si>
    <r>
      <t>Complementos</t>
    </r>
    <r>
      <rPr>
        <b/>
        <sz val="11"/>
        <rFont val="Arial"/>
        <family val="0"/>
      </rPr>
      <t>……………………………………</t>
    </r>
  </si>
  <si>
    <r>
      <t xml:space="preserve">          "          </t>
    </r>
    <r>
      <rPr>
        <b/>
        <sz val="11"/>
        <rFont val="Arial"/>
        <family val="0"/>
      </rPr>
      <t>………………………………………</t>
    </r>
  </si>
  <si>
    <t>……………………………………………………</t>
  </si>
  <si>
    <r>
      <t>Alquiler de platós…………………………………………</t>
    </r>
    <r>
      <rPr>
        <b/>
        <sz val="11"/>
        <rFont val="Arial"/>
        <family val="0"/>
      </rPr>
      <t>………</t>
    </r>
  </si>
  <si>
    <r>
      <t>Grabación Sound-track</t>
    </r>
    <r>
      <rPr>
        <b/>
        <sz val="11"/>
        <rFont val="Arial"/>
        <family val="0"/>
      </rPr>
      <t>……………………………………</t>
    </r>
  </si>
  <si>
    <r>
      <t>Derechos discográficos música……………………………</t>
    </r>
    <r>
      <rPr>
        <b/>
        <sz val="11"/>
        <rFont val="Arial"/>
        <family val="0"/>
      </rPr>
      <t>…</t>
    </r>
  </si>
  <si>
    <r>
      <t>Transcripciónes magnéticas…………………………………</t>
    </r>
    <r>
      <rPr>
        <b/>
        <sz val="11"/>
        <rFont val="Arial"/>
        <family val="0"/>
      </rPr>
      <t>…</t>
    </r>
  </si>
  <si>
    <r>
      <t>Copias de guión</t>
    </r>
    <r>
      <rPr>
        <b/>
        <sz val="11"/>
        <rFont val="Arial"/>
        <family val="0"/>
      </rPr>
      <t>……………………………………</t>
    </r>
  </si>
  <si>
    <r>
      <t>CAP. 02 y 03</t>
    </r>
    <r>
      <rPr>
        <sz val="10"/>
        <rFont val="Arial"/>
        <family val="0"/>
      </rPr>
      <t>: Aunque las retenciones por IRPF y Seguridad Social se reflejan en las casillas indicadas, estos importes se incluirán también en el declarado como</t>
    </r>
  </si>
  <si>
    <t>CAP. 08.- PELICULA VIRGEN…………………………………………………</t>
  </si>
  <si>
    <t>RESUMEN (1)</t>
  </si>
  <si>
    <t>CAP. 10.- SEGUROS ……………...………………………...........................</t>
  </si>
  <si>
    <t>CAP. 01.-GUION Y MUSICA…………………………..................................</t>
  </si>
  <si>
    <t xml:space="preserve"> (1) En coproducciones internacionales utilizar una columna para cada pais.</t>
  </si>
  <si>
    <t>1.</t>
  </si>
  <si>
    <t>CAP. 02.- PERSONAL ARTISTICO…………………………..………………</t>
  </si>
  <si>
    <t>CAP. 03.- EQUIPO TECNICO……………………………………………….....</t>
  </si>
  <si>
    <t>CAP. 04.- ESCENOGRAFIA………………………………………………......</t>
  </si>
  <si>
    <t>CAP. 05.- EST. ROD/SON. Y VARIOS. PRODUCCION…………………</t>
  </si>
  <si>
    <t>CAP. 06.- MAQUINARIA, RODAJE Y TRANSPORTES…………………</t>
  </si>
  <si>
    <t>CAP. 07.- VIAJES, HOTELES Y COMIDAS………………………………</t>
  </si>
  <si>
    <t>..................... , a ........... de .................................200..............</t>
  </si>
  <si>
    <t>RETENCIONES (**)</t>
  </si>
  <si>
    <t>PARTICIPACIÓN EXTRANJERA (***)</t>
  </si>
  <si>
    <t>En Cap. 01. 02 y 03 :</t>
  </si>
  <si>
    <t xml:space="preserve"> Seguridad Social</t>
  </si>
  <si>
    <t>Incluido "horas extra" (si procede) y retenciones por IRPF y</t>
  </si>
  <si>
    <t>Rellenar aunque se incluyan en la casilla anterior</t>
  </si>
  <si>
    <t>En proyectos de coproducciones</t>
  </si>
  <si>
    <t>(+)</t>
  </si>
  <si>
    <t>(**)</t>
  </si>
  <si>
    <t>(***)</t>
  </si>
  <si>
    <t>PARTICIPACIÓN EXTRANJERA</t>
  </si>
  <si>
    <t>*</t>
  </si>
  <si>
    <t xml:space="preserve"> + D</t>
  </si>
  <si>
    <t>.....................................</t>
  </si>
  <si>
    <t xml:space="preserve"> + D.</t>
  </si>
  <si>
    <t>02.03.10.</t>
  </si>
  <si>
    <r>
      <t xml:space="preserve">02.08 </t>
    </r>
    <r>
      <rPr>
        <b/>
        <i/>
        <sz val="9.9"/>
        <rFont val="Arial Narrow"/>
        <family val="0"/>
      </rPr>
      <t>Doblaje</t>
    </r>
  </si>
  <si>
    <t>REMUNERACIONES BRUTAS (*)</t>
  </si>
  <si>
    <r>
      <t>Suma Anterior</t>
    </r>
    <r>
      <rPr>
        <sz val="10"/>
        <rFont val="Arial Narrow"/>
        <family val="2"/>
      </rPr>
      <t>…………………</t>
    </r>
  </si>
  <si>
    <r>
      <t>03.08.</t>
    </r>
    <r>
      <rPr>
        <b/>
        <i/>
        <sz val="9.9"/>
        <rFont val="Arial Narrow"/>
        <family val="0"/>
      </rPr>
      <t xml:space="preserve"> Efectos especiales y Efectos sonoros</t>
    </r>
  </si>
  <si>
    <t>Jefe Efect. Especiales………………………………..</t>
  </si>
  <si>
    <t>03.06.01</t>
  </si>
  <si>
    <r>
      <t>Suma Anterior</t>
    </r>
    <r>
      <rPr>
        <sz val="10"/>
        <rFont val="Arial Narrow"/>
        <family val="2"/>
      </rPr>
      <t>……………</t>
    </r>
  </si>
  <si>
    <t>Construcción y montaje de decorados en plató</t>
  </si>
  <si>
    <t xml:space="preserve">Animales............................................ </t>
  </si>
  <si>
    <t>................................</t>
  </si>
  <si>
    <t>Cuadras y piensos.....................</t>
  </si>
  <si>
    <t>Carruajes .....................................</t>
  </si>
  <si>
    <t>Transcripciones a video para montaje…………………………</t>
  </si>
  <si>
    <t>Gastos locomoción…………………………………………</t>
  </si>
  <si>
    <r>
      <t xml:space="preserve">CAPITULO 10.- </t>
    </r>
    <r>
      <rPr>
        <b/>
        <i/>
        <sz val="9.9"/>
        <rFont val="Arial Narrow"/>
        <family val="0"/>
      </rPr>
      <t>Seguros</t>
    </r>
  </si>
  <si>
    <t>Teléfonos……………………………………………………………</t>
  </si>
  <si>
    <t>Luz, agua, limpieza……………………………………………</t>
  </si>
  <si>
    <t>Doblaje/subtitulado</t>
  </si>
  <si>
    <t xml:space="preserve">    A cualquier idioma español</t>
  </si>
  <si>
    <t>Informe E. Auditoria</t>
  </si>
  <si>
    <t>02.01.06</t>
  </si>
  <si>
    <t xml:space="preserve">Suma y sigue CAPITULO 03. . . . </t>
  </si>
  <si>
    <r>
      <t>Suma Anterior</t>
    </r>
    <r>
      <rPr>
        <sz val="10"/>
        <rFont val="Arial Narrow"/>
        <family val="2"/>
      </rPr>
      <t>…</t>
    </r>
  </si>
  <si>
    <t>TÍTULO</t>
  </si>
  <si>
    <t>FORMATO</t>
  </si>
  <si>
    <t>COLOR / BLANCO Y NEGRO</t>
  </si>
  <si>
    <t>EMPRESA PRODUCTORA</t>
  </si>
  <si>
    <t>DIRECTOR:</t>
  </si>
  <si>
    <t>ESPAÑA</t>
  </si>
  <si>
    <t>04.05.03</t>
  </si>
  <si>
    <t>CAP. 12.- GASTOS EXPLOTACION COMERCIO Y FINANCIACION…</t>
  </si>
  <si>
    <t>CAP. 11.- GASTOS GENERALES……………………………………………</t>
  </si>
  <si>
    <t>CAP. 09.- LABORATORIO………………………………………………………</t>
  </si>
  <si>
    <t>PRESUPUESTO/COSTE DE LA PELÍCULA LARGO/CORTOMETRAJE</t>
  </si>
  <si>
    <t>PRESUPUESTO/COSTE DE PRODUCCIÓN</t>
  </si>
  <si>
    <t>INSTRUCCIONES PARA CUMPLIMENTAR ESTE DOCUMENTO</t>
  </si>
  <si>
    <t>española(s). En las demás columnas se reflejarán los importes de las aportaciones de los países extranjeros coproductores.</t>
  </si>
  <si>
    <t>Esta página deberá ir fechada, sellada y firmada por la(s) productora(s).</t>
  </si>
  <si>
    <t>REMUNERACIONES BRUTAS.</t>
  </si>
  <si>
    <t>Las "DIETAS" se reflejarán sólo en dicha casilla.</t>
  </si>
  <si>
    <t>La columna "participación extranjera" recogerá, en el caso de coproducciones internacionales, los importes que corresponden a los países coproductores.</t>
  </si>
  <si>
    <t>CAP.04 AL 12: En la primera columna se reflejarán los importes correspondientes a la(s) productora(s) española(s). Las demás columnas se utilizarán en caso de</t>
  </si>
  <si>
    <t>coproducción internacional; se reflejarán los importes de conceptos y partidas aportados por los coproductores extranjeros (una columna por cada país).</t>
  </si>
  <si>
    <t>CAP. 10: En los subcapítulos de Seguridad Social (Régimen General y Especial) sólo se reflejarán las cuotas empresariales, dado que las cuotas de los trabajadores</t>
  </si>
  <si>
    <t>se declaran en cap. 01, 02 y 03.</t>
  </si>
  <si>
    <t>Todas las páginas se presentarán selladas en los siguientes casos:</t>
  </si>
  <si>
    <t xml:space="preserve"> - Declaración del COSTE.</t>
  </si>
  <si>
    <t xml:space="preserve"> - Proyectos de COPRODUCCIONES INTERNACIONALES.</t>
  </si>
  <si>
    <r>
      <t>Pág. 1 "RESUMEN"</t>
    </r>
    <r>
      <rPr>
        <sz val="10"/>
        <rFont val="Arial"/>
        <family val="0"/>
      </rPr>
      <t>; en caso de coproducciones internacionales su utilizará la primera columna para reflejar los importes correspondientes a la(s) productora(s)</t>
    </r>
  </si>
  <si>
    <t>Imágenes de archivo………………………………………………</t>
  </si>
  <si>
    <t>09.03.11</t>
  </si>
  <si>
    <t>09.03.12</t>
  </si>
  <si>
    <r>
      <t xml:space="preserve">TOTAL </t>
    </r>
    <r>
      <rPr>
        <b/>
        <sz val="12"/>
        <rFont val="Arial Narrow"/>
        <family val="2"/>
      </rPr>
      <t>CAPITULO 09…..……….</t>
    </r>
  </si>
  <si>
    <r>
      <t>10.01.</t>
    </r>
    <r>
      <rPr>
        <b/>
        <i/>
        <sz val="9.9"/>
        <rFont val="Arial Narrow"/>
        <family val="0"/>
      </rPr>
      <t xml:space="preserve"> Seguros</t>
    </r>
  </si>
  <si>
    <t>10.01.01</t>
  </si>
  <si>
    <t>Seguro de negativo………………………………………………</t>
  </si>
  <si>
    <t>10.01.02</t>
  </si>
  <si>
    <t>Seguro de materiales de rodaje…………………………………</t>
  </si>
  <si>
    <t>10.01.03</t>
  </si>
  <si>
    <t>Seguro de responsabilidad civil………………………………</t>
  </si>
  <si>
    <t>10.01.04</t>
  </si>
  <si>
    <t>Seguro de accidentes……………………………………………</t>
  </si>
  <si>
    <t>10.01.05</t>
  </si>
  <si>
    <t>Seguro de interrupción de rodaje………………………………</t>
  </si>
  <si>
    <t>10.01.06</t>
  </si>
  <si>
    <t>Seguro de buen fín………………………………………………</t>
  </si>
  <si>
    <t>10.01.07</t>
  </si>
  <si>
    <t>10.01.08</t>
  </si>
  <si>
    <t>Seguridad Social (Rég. General) (Cuotas de empresa)……</t>
  </si>
  <si>
    <t>10.01.09</t>
  </si>
  <si>
    <t>Seguridad Social (Rég. Especial) (Cuotas de empresa)……</t>
  </si>
  <si>
    <r>
      <t xml:space="preserve">TOTAL </t>
    </r>
    <r>
      <rPr>
        <b/>
        <sz val="12"/>
        <rFont val="Arial Narrow"/>
        <family val="2"/>
      </rPr>
      <t>CAPITULO 10…..……….</t>
    </r>
  </si>
  <si>
    <r>
      <t xml:space="preserve">CAPITULO 11.- </t>
    </r>
    <r>
      <rPr>
        <b/>
        <i/>
        <sz val="9.9"/>
        <rFont val="Arial Narrow"/>
        <family val="0"/>
      </rPr>
      <t>Gastos generales</t>
    </r>
  </si>
  <si>
    <r>
      <t>11.01</t>
    </r>
    <r>
      <rPr>
        <b/>
        <i/>
        <sz val="9.9"/>
        <rFont val="Arial Narrow"/>
        <family val="0"/>
      </rPr>
      <t xml:space="preserve"> Generales</t>
    </r>
  </si>
  <si>
    <t>11.01.01</t>
  </si>
  <si>
    <t>11.01.02</t>
  </si>
  <si>
    <t>Personal administrativo…………………………………………</t>
  </si>
  <si>
    <t>11.01.03</t>
  </si>
  <si>
    <t>Mensajería………………………………………………………..</t>
  </si>
  <si>
    <t>11.01.04</t>
  </si>
  <si>
    <t>Correo y Telégrafo…………………………………………………</t>
  </si>
  <si>
    <t>11.01.05</t>
  </si>
  <si>
    <t>11.01.06</t>
  </si>
  <si>
    <t>Taxis y gastos de locomoción fuera de fechas de rodaje…</t>
  </si>
  <si>
    <t>11.01.07</t>
  </si>
  <si>
    <t>11.01.08</t>
  </si>
  <si>
    <t>Material de oficina…………………………………………………</t>
  </si>
  <si>
    <t>11.01.09</t>
  </si>
  <si>
    <t>11.01.10</t>
  </si>
  <si>
    <t>Gestoria Seguros Sociales………………………………………</t>
  </si>
  <si>
    <t>11.01.11</t>
  </si>
  <si>
    <r>
      <t xml:space="preserve">TOTAL </t>
    </r>
    <r>
      <rPr>
        <b/>
        <sz val="12"/>
        <rFont val="Arial Narrow"/>
        <family val="2"/>
      </rPr>
      <t>CAPITULO 11…..…………….</t>
    </r>
  </si>
  <si>
    <r>
      <t xml:space="preserve">CAPITULO 12.- </t>
    </r>
    <r>
      <rPr>
        <b/>
        <i/>
        <sz val="9.9"/>
        <rFont val="Arial Narrow"/>
        <family val="0"/>
      </rPr>
      <t>Gastos de explotación, comercial y financieros</t>
    </r>
  </si>
  <si>
    <r>
      <t xml:space="preserve">12.01. </t>
    </r>
    <r>
      <rPr>
        <b/>
        <i/>
        <sz val="9.9"/>
        <rFont val="Arial Narrow"/>
        <family val="0"/>
      </rPr>
      <t>CRI y copias</t>
    </r>
  </si>
  <si>
    <t>12.01.01</t>
  </si>
  <si>
    <t>CRI o Internegativo……………………………………….…………</t>
  </si>
  <si>
    <t>12.01.02</t>
  </si>
  <si>
    <t>Copias…………………………………………………………………</t>
  </si>
  <si>
    <r>
      <t xml:space="preserve">12.02 </t>
    </r>
    <r>
      <rPr>
        <b/>
        <i/>
        <sz val="9.9"/>
        <rFont val="Arial Narrow"/>
        <family val="0"/>
      </rPr>
      <t>Publicidad</t>
    </r>
  </si>
  <si>
    <t>12.02.01</t>
  </si>
  <si>
    <t>12.02.02</t>
  </si>
  <si>
    <t>12.02.03</t>
  </si>
  <si>
    <t>12.02.04</t>
  </si>
  <si>
    <t>12.02.05</t>
  </si>
  <si>
    <r>
      <t xml:space="preserve">12.03. </t>
    </r>
    <r>
      <rPr>
        <b/>
        <i/>
        <sz val="9.9"/>
        <rFont val="Arial Narrow"/>
        <family val="0"/>
      </rPr>
      <t>Intereses pasivos</t>
    </r>
  </si>
  <si>
    <t>12.03.01</t>
  </si>
  <si>
    <t>Intereses pasivos y gastos de negociación de préstamos</t>
  </si>
  <si>
    <t>oficiales…………………………………………………………………</t>
  </si>
  <si>
    <t>(*) Laboratorio,copias,difusión.</t>
  </si>
  <si>
    <r>
      <t xml:space="preserve">TOTAL </t>
    </r>
    <r>
      <rPr>
        <b/>
        <sz val="12"/>
        <rFont val="Arial Narrow"/>
        <family val="2"/>
      </rPr>
      <t>CAPITULO 12…..……….</t>
    </r>
  </si>
  <si>
    <t>RESUMEN COMPLEMENTARIO</t>
  </si>
  <si>
    <t>TOTALES</t>
  </si>
  <si>
    <t>OBSERVACIONES</t>
  </si>
  <si>
    <t xml:space="preserve">    Sin incluir Productor Ejecutivo</t>
  </si>
  <si>
    <t>Coste de  Realización………..</t>
  </si>
  <si>
    <t>Productor ejecutivo</t>
  </si>
  <si>
    <t xml:space="preserve">   Límite máximo:    5% del Subtotal</t>
  </si>
  <si>
    <t>Gastos generales (cap. 11)</t>
  </si>
  <si>
    <t>08.01.05</t>
  </si>
  <si>
    <t>Internegativo………………………………………………………</t>
  </si>
  <si>
    <t>08.01.06</t>
  </si>
  <si>
    <t>Duplicating…………………………………………………………</t>
  </si>
  <si>
    <r>
      <t>08.02.</t>
    </r>
    <r>
      <rPr>
        <b/>
        <i/>
        <sz val="9.9"/>
        <rFont val="Arial Narrow"/>
        <family val="0"/>
      </rPr>
      <t xml:space="preserve"> Positivo</t>
    </r>
  </si>
  <si>
    <t>08.02.01</t>
  </si>
  <si>
    <t>Positivo imagen color……………………………………………</t>
  </si>
  <si>
    <t>08.02.02</t>
  </si>
  <si>
    <t>Positivo imagen B.y N……………………………………………</t>
  </si>
  <si>
    <t>08.02.03</t>
  </si>
  <si>
    <t>Positivo primera copia estándar………………………………</t>
  </si>
  <si>
    <t>08.02.04</t>
  </si>
  <si>
    <t>Positivo segunda copia estándar………………………………</t>
  </si>
  <si>
    <t>08.02.05</t>
  </si>
  <si>
    <t>Interpositivo………………………………………………………</t>
  </si>
  <si>
    <t>08.02.06</t>
  </si>
  <si>
    <t>Lavender……………………………………………………………</t>
  </si>
  <si>
    <r>
      <t xml:space="preserve">08.03 </t>
    </r>
    <r>
      <rPr>
        <b/>
        <i/>
        <sz val="9.9"/>
        <rFont val="Arial Narrow"/>
        <family val="0"/>
      </rPr>
      <t>Magnético y varios</t>
    </r>
  </si>
  <si>
    <t>08.03.01</t>
  </si>
  <si>
    <t>Magnético 35/16 mm (nuevo)……………………………………</t>
  </si>
  <si>
    <t>08.03.02</t>
  </si>
  <si>
    <t>Magnético 35/16 mm (usado)……………………………………</t>
  </si>
  <si>
    <t>08.03.03</t>
  </si>
  <si>
    <t>Magnético 1/4 pulgada……………………………………………</t>
  </si>
  <si>
    <t>08.03.04</t>
  </si>
  <si>
    <t>08.03.05</t>
  </si>
  <si>
    <t>Material fotografías escenas……………………………………</t>
  </si>
  <si>
    <t>08.03.06</t>
  </si>
  <si>
    <t>08.03.07</t>
  </si>
  <si>
    <t>08.03.08</t>
  </si>
  <si>
    <r>
      <t xml:space="preserve">TOTAL </t>
    </r>
    <r>
      <rPr>
        <b/>
        <sz val="12"/>
        <rFont val="Arial Narrow"/>
        <family val="2"/>
      </rPr>
      <t>CAPITULO 08…..……….</t>
    </r>
  </si>
  <si>
    <r>
      <t xml:space="preserve">CAPITULO 09.- </t>
    </r>
    <r>
      <rPr>
        <b/>
        <i/>
        <sz val="9.9"/>
        <rFont val="Arial Narrow"/>
        <family val="0"/>
      </rPr>
      <t>Laboratorio</t>
    </r>
  </si>
  <si>
    <r>
      <t xml:space="preserve">09.01 </t>
    </r>
    <r>
      <rPr>
        <b/>
        <i/>
        <sz val="9.9"/>
        <rFont val="Arial Narrow"/>
        <family val="0"/>
      </rPr>
      <t>Revelado</t>
    </r>
  </si>
  <si>
    <t>09.01.01</t>
  </si>
  <si>
    <t>De imagen color……………………………………………………</t>
  </si>
  <si>
    <t>09.01.02</t>
  </si>
  <si>
    <t>De imagen B. y N…………………………………………………</t>
  </si>
  <si>
    <t>09.01.03</t>
  </si>
  <si>
    <t>De internegativo……………………………………………………</t>
  </si>
  <si>
    <t>09.01.04</t>
  </si>
  <si>
    <t>De Duplicating……………………………………………………</t>
  </si>
  <si>
    <t>09.01.05</t>
  </si>
  <si>
    <t>De sonido……………………………………………………………</t>
  </si>
  <si>
    <r>
      <t>09.02</t>
    </r>
    <r>
      <rPr>
        <b/>
        <i/>
        <sz val="9.9"/>
        <rFont val="Arial Narrow"/>
        <family val="0"/>
      </rPr>
      <t xml:space="preserve"> Positivado</t>
    </r>
  </si>
  <si>
    <t>09.02.01</t>
  </si>
  <si>
    <t>09.02.02</t>
  </si>
  <si>
    <t>09.02.03</t>
  </si>
  <si>
    <t>De interpositivo……………………………………………………</t>
  </si>
  <si>
    <t>09.02.04</t>
  </si>
  <si>
    <t>De Lavender…………………………………………………………</t>
  </si>
  <si>
    <t>09.02.05</t>
  </si>
  <si>
    <t>De primera copia estándar………………………………………</t>
  </si>
  <si>
    <t>09.02.06</t>
  </si>
  <si>
    <t>De segunda copia estándar……………………………………</t>
  </si>
  <si>
    <r>
      <t xml:space="preserve">09.03 </t>
    </r>
    <r>
      <rPr>
        <b/>
        <i/>
        <sz val="9.9"/>
        <rFont val="Arial Narrow"/>
        <family val="0"/>
      </rPr>
      <t>Varios</t>
    </r>
  </si>
  <si>
    <t>Corte de negativo…………………………………………………</t>
  </si>
  <si>
    <t>09.03.02</t>
  </si>
  <si>
    <t>09.03.03</t>
  </si>
  <si>
    <t>Clasificación y archivo……………………………………………</t>
  </si>
  <si>
    <t>09.03.04</t>
  </si>
  <si>
    <t>Sincronización negativos………………………………………</t>
  </si>
  <si>
    <t>09.03.05</t>
  </si>
  <si>
    <t>Otros trabajos………………………………………………………</t>
  </si>
  <si>
    <t>09.03.06</t>
  </si>
  <si>
    <t>Trucajes………………………………………………………………</t>
  </si>
  <si>
    <t>09.03.07</t>
  </si>
  <si>
    <t>Títulos de crédito…………………………………………………</t>
  </si>
  <si>
    <t>09.03.08</t>
  </si>
  <si>
    <t>Laboratorio fotografías…………………………………………</t>
  </si>
  <si>
    <t>09.03.09</t>
  </si>
  <si>
    <t>Animación……………………………………………………………</t>
  </si>
  <si>
    <t>09.03.10</t>
  </si>
  <si>
    <t>Derechos discográficos canciones……………………………</t>
  </si>
  <si>
    <t>05.02.15</t>
  </si>
  <si>
    <r>
      <t>Suma y sigue</t>
    </r>
    <r>
      <rPr>
        <b/>
        <sz val="12"/>
        <rFont val="Arial Narrow"/>
        <family val="2"/>
      </rPr>
      <t xml:space="preserve"> CAPITULO 05. . . . </t>
    </r>
  </si>
  <si>
    <t>Continuación  CAPITULO 05</t>
  </si>
  <si>
    <r>
      <t>Suma Anterior</t>
    </r>
    <r>
      <rPr>
        <sz val="10"/>
        <rFont val="Arial Narrow"/>
        <family val="2"/>
      </rPr>
      <t>……………………………..</t>
    </r>
  </si>
  <si>
    <r>
      <t xml:space="preserve">05.03. </t>
    </r>
    <r>
      <rPr>
        <b/>
        <i/>
        <sz val="9.9"/>
        <rFont val="Arial Narrow"/>
        <family val="0"/>
      </rPr>
      <t>Varios producción.</t>
    </r>
  </si>
  <si>
    <t>05.03.01</t>
  </si>
  <si>
    <t>05.03.02</t>
  </si>
  <si>
    <t>05.03.03</t>
  </si>
  <si>
    <t>05.03.04</t>
  </si>
  <si>
    <t>05.03.05</t>
  </si>
  <si>
    <t>05.03.06</t>
  </si>
  <si>
    <t>05.03.07</t>
  </si>
  <si>
    <t>05.03.08</t>
  </si>
  <si>
    <t>05.03.09</t>
  </si>
  <si>
    <t>05.03.10</t>
  </si>
  <si>
    <t>05.03.11</t>
  </si>
  <si>
    <t xml:space="preserve">TOTAL CAPITULO 05. . . . </t>
  </si>
  <si>
    <r>
      <t>CAPITULO 06.-</t>
    </r>
    <r>
      <rPr>
        <b/>
        <i/>
        <sz val="9.9"/>
        <rFont val="Arial Narrow"/>
        <family val="0"/>
      </rPr>
      <t xml:space="preserve"> Maquinaria de rodaje y transportes</t>
    </r>
  </si>
  <si>
    <r>
      <t xml:space="preserve">06.01. </t>
    </r>
    <r>
      <rPr>
        <b/>
        <i/>
        <sz val="9.9"/>
        <rFont val="Arial Narrow"/>
        <family val="0"/>
      </rPr>
      <t>Maquinaria y elementos de rodaje</t>
    </r>
  </si>
  <si>
    <t>06.01.01</t>
  </si>
  <si>
    <t>06.01.02</t>
  </si>
  <si>
    <t>06.01.03</t>
  </si>
  <si>
    <t>06.01.04</t>
  </si>
  <si>
    <t>06.01.05</t>
  </si>
  <si>
    <t>06.01.06</t>
  </si>
  <si>
    <t>06.01.07</t>
  </si>
  <si>
    <t>06.01.08</t>
  </si>
  <si>
    <t>06.01.09</t>
  </si>
  <si>
    <t>06.01.10</t>
  </si>
  <si>
    <t>06.01.11</t>
  </si>
  <si>
    <t>06.01.12</t>
  </si>
  <si>
    <t>06.01.13</t>
  </si>
  <si>
    <t>06.01.14</t>
  </si>
  <si>
    <t>06.01.15</t>
  </si>
  <si>
    <t>06.01.16</t>
  </si>
  <si>
    <t>06.01.17</t>
  </si>
  <si>
    <t>06.01.18</t>
  </si>
  <si>
    <t>06.01.20</t>
  </si>
  <si>
    <t>06.01.21</t>
  </si>
  <si>
    <t>06.01.22</t>
  </si>
  <si>
    <t>Equipo sonido complementario…………………………………</t>
  </si>
  <si>
    <t>06.01.23</t>
  </si>
  <si>
    <t>Fluido eléctrico (enganches)……………………………………</t>
  </si>
  <si>
    <r>
      <t xml:space="preserve">Suma y sigue </t>
    </r>
    <r>
      <rPr>
        <b/>
        <sz val="12"/>
        <rFont val="Arial Narrow"/>
        <family val="2"/>
      </rPr>
      <t>CAPITULO 06…..……….</t>
    </r>
  </si>
  <si>
    <t>Continuación CAPITULO 06</t>
  </si>
  <si>
    <r>
      <t>Suma Anterior</t>
    </r>
    <r>
      <rPr>
        <sz val="10"/>
        <rFont val="Arial Narrow"/>
        <family val="2"/>
      </rPr>
      <t>……………………………………….</t>
    </r>
  </si>
  <si>
    <r>
      <t xml:space="preserve">06.02. </t>
    </r>
    <r>
      <rPr>
        <b/>
        <i/>
        <sz val="9.9"/>
        <rFont val="Arial Narrow"/>
        <family val="0"/>
      </rPr>
      <t>Transportes</t>
    </r>
  </si>
  <si>
    <t>06.02.01</t>
  </si>
  <si>
    <t>06.02.02</t>
  </si>
  <si>
    <t>06.02.03</t>
  </si>
  <si>
    <t>06.02.04</t>
  </si>
  <si>
    <t>06.02.05</t>
  </si>
  <si>
    <t>06.02.06</t>
  </si>
  <si>
    <t>06.02.07</t>
  </si>
  <si>
    <t>06.02.08</t>
  </si>
  <si>
    <t>06.02.09</t>
  </si>
  <si>
    <t>06.02.10</t>
  </si>
  <si>
    <t>06.02.11</t>
  </si>
  <si>
    <t>06.02.12</t>
  </si>
  <si>
    <t>06.02.13</t>
  </si>
  <si>
    <t>06.02.14</t>
  </si>
  <si>
    <t>06.02.15</t>
  </si>
  <si>
    <t>06.02.16</t>
  </si>
  <si>
    <t>06.02.17</t>
  </si>
  <si>
    <t>06.02.18</t>
  </si>
  <si>
    <t>06.02.19</t>
  </si>
  <si>
    <t>06.02.20</t>
  </si>
  <si>
    <t>06.02.21</t>
  </si>
  <si>
    <t>06.02.22</t>
  </si>
  <si>
    <r>
      <t xml:space="preserve">TOTAL </t>
    </r>
    <r>
      <rPr>
        <b/>
        <sz val="12"/>
        <rFont val="Arial Narrow"/>
        <family val="2"/>
      </rPr>
      <t>CAPITULO 06…..…………</t>
    </r>
  </si>
  <si>
    <r>
      <t xml:space="preserve">CAPITULO 07.- </t>
    </r>
    <r>
      <rPr>
        <b/>
        <i/>
        <sz val="9.9"/>
        <rFont val="Arial Narrow"/>
        <family val="0"/>
      </rPr>
      <t>Viajes, hoteles y comidas</t>
    </r>
  </si>
  <si>
    <r>
      <t xml:space="preserve">07.01. </t>
    </r>
    <r>
      <rPr>
        <b/>
        <i/>
        <sz val="9.9"/>
        <rFont val="Arial Narrow"/>
        <family val="0"/>
      </rPr>
      <t>Localizaciones</t>
    </r>
  </si>
  <si>
    <t>07.01.01</t>
  </si>
  <si>
    <t>07.01.02</t>
  </si>
  <si>
    <t>07.01.03</t>
  </si>
  <si>
    <t>07.01.04</t>
  </si>
  <si>
    <t>07.01.05</t>
  </si>
  <si>
    <r>
      <t xml:space="preserve">07.02. </t>
    </r>
    <r>
      <rPr>
        <b/>
        <i/>
        <sz val="9.9"/>
        <rFont val="Arial Narrow"/>
        <family val="0"/>
      </rPr>
      <t>Viajes</t>
    </r>
  </si>
  <si>
    <t>07.02.01</t>
  </si>
  <si>
    <t>07.02.02</t>
  </si>
  <si>
    <t>07.02.03</t>
  </si>
  <si>
    <t>07.02.04</t>
  </si>
  <si>
    <r>
      <t xml:space="preserve">07.03. </t>
    </r>
    <r>
      <rPr>
        <b/>
        <i/>
        <sz val="9.9"/>
        <rFont val="Arial Narrow"/>
        <family val="0"/>
      </rPr>
      <t>Hoteles y comidas</t>
    </r>
  </si>
  <si>
    <t>07.04.01</t>
  </si>
  <si>
    <t>07.04.02</t>
  </si>
  <si>
    <t>07.04.03</t>
  </si>
  <si>
    <t>07.04.04</t>
  </si>
  <si>
    <t>07.04.05</t>
  </si>
  <si>
    <r>
      <t xml:space="preserve">Total </t>
    </r>
    <r>
      <rPr>
        <b/>
        <sz val="12"/>
        <rFont val="Arial Narrow"/>
        <family val="2"/>
      </rPr>
      <t>CAPITULO 07…..…………..</t>
    </r>
  </si>
  <si>
    <r>
      <t xml:space="preserve">CAPITULO 08.- </t>
    </r>
    <r>
      <rPr>
        <b/>
        <i/>
        <sz val="9.9"/>
        <rFont val="Arial Narrow"/>
        <family val="0"/>
      </rPr>
      <t>Película virgen</t>
    </r>
  </si>
  <si>
    <r>
      <t xml:space="preserve">08.01. </t>
    </r>
    <r>
      <rPr>
        <b/>
        <i/>
        <sz val="9.9"/>
        <rFont val="Arial Narrow"/>
        <family val="0"/>
      </rPr>
      <t>Negativo</t>
    </r>
  </si>
  <si>
    <t>08.01.01</t>
  </si>
  <si>
    <t>08.01.02</t>
  </si>
  <si>
    <t>08.01.03</t>
  </si>
  <si>
    <t>Negativo de blanco y negro……………………………………</t>
  </si>
  <si>
    <t>08.01.04</t>
  </si>
  <si>
    <t>Negativo de sonido………………………………………………</t>
  </si>
  <si>
    <t>Atrezzo adquirido………………………………………</t>
  </si>
  <si>
    <t>04.02.05</t>
  </si>
  <si>
    <t>Jardinería…………………………………………………</t>
  </si>
  <si>
    <t>04.02.06</t>
  </si>
  <si>
    <t>Armería……………………………………………………</t>
  </si>
  <si>
    <t>04.02.07</t>
  </si>
  <si>
    <t>Vehículos en escena……………………………………</t>
  </si>
  <si>
    <t>04.02.08</t>
  </si>
  <si>
    <t>Comidas en escena…………………………………</t>
  </si>
  <si>
    <t>04.02.09</t>
  </si>
  <si>
    <t>Material efectos especiales……………………………</t>
  </si>
  <si>
    <r>
      <t>Suma y sigue</t>
    </r>
    <r>
      <rPr>
        <b/>
        <sz val="12"/>
        <rFont val="Arial Narrow"/>
        <family val="2"/>
      </rPr>
      <t xml:space="preserve"> CAPITULO 04. . . . </t>
    </r>
  </si>
  <si>
    <r>
      <t xml:space="preserve">Suma y sigue </t>
    </r>
    <r>
      <rPr>
        <b/>
        <sz val="12"/>
        <rFont val="Arial Narrow"/>
        <family val="2"/>
      </rPr>
      <t>CAPITULO 04……………….</t>
    </r>
  </si>
  <si>
    <t>Continuación CAPITULO 04</t>
  </si>
  <si>
    <r>
      <t>04.03.</t>
    </r>
    <r>
      <rPr>
        <b/>
        <i/>
        <sz val="9.9"/>
        <rFont val="Arial Narrow"/>
        <family val="0"/>
      </rPr>
      <t xml:space="preserve"> Vestuario</t>
    </r>
  </si>
  <si>
    <t>04.03.01</t>
  </si>
  <si>
    <t>Vestuario alquilado………………………………………</t>
  </si>
  <si>
    <t>04.03.02</t>
  </si>
  <si>
    <t>Vestuario adquirido………………………………………</t>
  </si>
  <si>
    <t>04.03.03</t>
  </si>
  <si>
    <t>Zapatería……………………………………………………</t>
  </si>
  <si>
    <t>04.03.04</t>
  </si>
  <si>
    <t>04.03.05</t>
  </si>
  <si>
    <t>04.03.06</t>
  </si>
  <si>
    <t>Materiales sastreria………………………………………</t>
  </si>
  <si>
    <r>
      <t>04.04.</t>
    </r>
    <r>
      <rPr>
        <b/>
        <i/>
        <sz val="9.9"/>
        <rFont val="Arial Narrow"/>
        <family val="0"/>
      </rPr>
      <t xml:space="preserve"> Semovientes y carruajes</t>
    </r>
  </si>
  <si>
    <t>04.04.01</t>
  </si>
  <si>
    <t>04.04.02</t>
  </si>
  <si>
    <t>04.04.03</t>
  </si>
  <si>
    <t>04.04.04</t>
  </si>
  <si>
    <t>04.04.05</t>
  </si>
  <si>
    <t>04.04.06</t>
  </si>
  <si>
    <r>
      <t>04.05.</t>
    </r>
    <r>
      <rPr>
        <b/>
        <i/>
        <sz val="9.9"/>
        <rFont val="Arial Narrow"/>
        <family val="0"/>
      </rPr>
      <t xml:space="preserve"> Varios</t>
    </r>
  </si>
  <si>
    <t>04.05.01</t>
  </si>
  <si>
    <t>Material peluquería………………………………………</t>
  </si>
  <si>
    <t>04.05.02</t>
  </si>
  <si>
    <t>Material maquillaje………………………………………</t>
  </si>
  <si>
    <t xml:space="preserve">TOTAL CAPITULO 04. . . . </t>
  </si>
  <si>
    <r>
      <t xml:space="preserve">CAPITULO 05.- </t>
    </r>
    <r>
      <rPr>
        <b/>
        <i/>
        <sz val="9.9"/>
        <rFont val="Arial Narrow"/>
        <family val="0"/>
      </rPr>
      <t>Estudios rodaje/sonorización y varios producción</t>
    </r>
  </si>
  <si>
    <r>
      <t xml:space="preserve">05.01. </t>
    </r>
    <r>
      <rPr>
        <b/>
        <i/>
        <sz val="9.9"/>
        <rFont val="Arial Narrow"/>
        <family val="0"/>
      </rPr>
      <t>Estudios de rodaje</t>
    </r>
  </si>
  <si>
    <t>05.01.01</t>
  </si>
  <si>
    <t>05.01.02</t>
  </si>
  <si>
    <t>Rodaje en exteriores estudio……………………………………</t>
  </si>
  <si>
    <t>05.01.03</t>
  </si>
  <si>
    <t>Fluido eléctrico del estudio……………………………………</t>
  </si>
  <si>
    <t>05.01.04</t>
  </si>
  <si>
    <t>05.01.05</t>
  </si>
  <si>
    <t>Instalaciones complementarias……………………………….</t>
  </si>
  <si>
    <t>05.01.06</t>
  </si>
  <si>
    <r>
      <t>05.02.</t>
    </r>
    <r>
      <rPr>
        <b/>
        <i/>
        <sz val="9.9"/>
        <rFont val="Arial Narrow"/>
        <family val="0"/>
      </rPr>
      <t xml:space="preserve"> Montaje y sonorización.</t>
    </r>
  </si>
  <si>
    <t>05.02.01</t>
  </si>
  <si>
    <t>Sala de montaje……………………………………………………</t>
  </si>
  <si>
    <t>05.02.02</t>
  </si>
  <si>
    <t>Sala de proyección……………………………………………….</t>
  </si>
  <si>
    <t>05.02.03</t>
  </si>
  <si>
    <t>Sala de doblaje……………………………………………………</t>
  </si>
  <si>
    <t>05.02.04</t>
  </si>
  <si>
    <t>Sala de efectos sonoros sala……………………………………</t>
  </si>
  <si>
    <t>05.02.05</t>
  </si>
  <si>
    <t>Grabación mezclas…………………………………………………</t>
  </si>
  <si>
    <t>05.02.06</t>
  </si>
  <si>
    <t>05.02.07</t>
  </si>
  <si>
    <t>05.02.08</t>
  </si>
  <si>
    <t>Repicado a fotográfico……………………………………………</t>
  </si>
  <si>
    <t>05.02.09</t>
  </si>
  <si>
    <t>Sala grabación canciones………………………………………</t>
  </si>
  <si>
    <t>05.02.10</t>
  </si>
  <si>
    <t>Sala grabación música fondo……………………………………</t>
  </si>
  <si>
    <t>05.02.11</t>
  </si>
  <si>
    <t>Alquiler instrumentos musicales………………………………</t>
  </si>
  <si>
    <t>05.02.12</t>
  </si>
  <si>
    <t>Efectos sonoros archivo…………………………………………</t>
  </si>
  <si>
    <t>05.02.13</t>
  </si>
  <si>
    <t>05.02.14</t>
  </si>
  <si>
    <t>Carpintero…………………………</t>
  </si>
  <si>
    <t>03.04.10</t>
  </si>
  <si>
    <r>
      <t xml:space="preserve">03.05 </t>
    </r>
    <r>
      <rPr>
        <b/>
        <i/>
        <sz val="9.9"/>
        <rFont val="Arial Narrow"/>
        <family val="0"/>
      </rPr>
      <t>Sastreria</t>
    </r>
  </si>
  <si>
    <t>03.05.01</t>
  </si>
  <si>
    <t>Figurinista……………………….</t>
  </si>
  <si>
    <t>03.05.02</t>
  </si>
  <si>
    <t>Jefe Sastreria………………….</t>
  </si>
  <si>
    <t>03.05.03</t>
  </si>
  <si>
    <t>Sastra………………………………</t>
  </si>
  <si>
    <r>
      <t xml:space="preserve">03.06. </t>
    </r>
    <r>
      <rPr>
        <b/>
        <i/>
        <sz val="9.9"/>
        <rFont val="Arial Narrow"/>
        <family val="0"/>
      </rPr>
      <t>Maquillaje</t>
    </r>
  </si>
  <si>
    <t>03.06.02</t>
  </si>
  <si>
    <t>Maquillador………………………</t>
  </si>
  <si>
    <t>03.06.03</t>
  </si>
  <si>
    <t>Ayudante…………………………..</t>
  </si>
  <si>
    <t>Auxiliar……………………………</t>
  </si>
  <si>
    <r>
      <t xml:space="preserve">03.07. </t>
    </r>
    <r>
      <rPr>
        <b/>
        <i/>
        <sz val="9.9"/>
        <rFont val="Arial Narrow"/>
        <family val="0"/>
      </rPr>
      <t>Peluquería</t>
    </r>
  </si>
  <si>
    <t>03.07.01</t>
  </si>
  <si>
    <t>Peluquero………………………</t>
  </si>
  <si>
    <t>03.07.02</t>
  </si>
  <si>
    <t>03.07.03</t>
  </si>
  <si>
    <t>03.08.01</t>
  </si>
  <si>
    <t>Jefe………………………………..</t>
  </si>
  <si>
    <t>03.08.02</t>
  </si>
  <si>
    <t>Ayudante…………………………</t>
  </si>
  <si>
    <t>03.08.03</t>
  </si>
  <si>
    <t>Armero………………………………………</t>
  </si>
  <si>
    <r>
      <t>Suma Anterior</t>
    </r>
    <r>
      <rPr>
        <sz val="10"/>
        <rFont val="Arial Narrow"/>
        <family val="2"/>
      </rPr>
      <t>……………………………….</t>
    </r>
  </si>
  <si>
    <t>03.08.04</t>
  </si>
  <si>
    <t>Jefe efectos sonoros…..</t>
  </si>
  <si>
    <t>03.08.05</t>
  </si>
  <si>
    <t>Ambientes………………..</t>
  </si>
  <si>
    <t>03.08.06</t>
  </si>
  <si>
    <t>Efectos sala………………</t>
  </si>
  <si>
    <r>
      <t xml:space="preserve">03.09. </t>
    </r>
    <r>
      <rPr>
        <b/>
        <i/>
        <sz val="9.9"/>
        <rFont val="Arial Narrow"/>
        <family val="0"/>
      </rPr>
      <t>Sonido</t>
    </r>
  </si>
  <si>
    <t>03.09.01</t>
  </si>
  <si>
    <t>03.09.02</t>
  </si>
  <si>
    <r>
      <t xml:space="preserve">03.10. </t>
    </r>
    <r>
      <rPr>
        <b/>
        <i/>
        <sz val="9.9"/>
        <rFont val="Arial Narrow"/>
        <family val="0"/>
      </rPr>
      <t>Montaje</t>
    </r>
  </si>
  <si>
    <t>03.10.01</t>
  </si>
  <si>
    <t>Montador</t>
  </si>
  <si>
    <t>03.10.02</t>
  </si>
  <si>
    <t>Ayudante</t>
  </si>
  <si>
    <t>03.10.03</t>
  </si>
  <si>
    <t>Auxiliar</t>
  </si>
  <si>
    <r>
      <t>03.11.</t>
    </r>
    <r>
      <rPr>
        <b/>
        <i/>
        <sz val="9.9"/>
        <rFont val="Arial Narrow"/>
        <family val="0"/>
      </rPr>
      <t xml:space="preserve"> Electricistas y maquinistas</t>
    </r>
  </si>
  <si>
    <t>03.11.01</t>
  </si>
  <si>
    <t>D.………………………………</t>
  </si>
  <si>
    <t>03.11.02</t>
  </si>
  <si>
    <t>03.11.03</t>
  </si>
  <si>
    <r>
      <t xml:space="preserve">03.12 </t>
    </r>
    <r>
      <rPr>
        <b/>
        <i/>
        <sz val="9.9"/>
        <rFont val="Arial Narrow"/>
        <family val="0"/>
      </rPr>
      <t>Personal complementario</t>
    </r>
  </si>
  <si>
    <t>03.12.01</t>
  </si>
  <si>
    <t>Asistencia sanitaria………………………………………</t>
  </si>
  <si>
    <t>03.12.02</t>
  </si>
  <si>
    <t>Guardas……………………………………………………</t>
  </si>
  <si>
    <t>03.12.03</t>
  </si>
  <si>
    <t>Peones……………………………………………………</t>
  </si>
  <si>
    <t>03.13. Segunda Unidad</t>
  </si>
  <si>
    <t>03.13.01</t>
  </si>
  <si>
    <t>Director…………………………………………………………………</t>
  </si>
  <si>
    <t>03.13.02</t>
  </si>
  <si>
    <t>Jefe producción………………………………………</t>
  </si>
  <si>
    <t>03.13.03</t>
  </si>
  <si>
    <t>Primer operador…………………..</t>
  </si>
  <si>
    <t>03.13.04</t>
  </si>
  <si>
    <t>Segundo Operador………………………..</t>
  </si>
  <si>
    <t>03.13.05</t>
  </si>
  <si>
    <t>Ayudante dirección………………………..</t>
  </si>
  <si>
    <t>03.13.06</t>
  </si>
  <si>
    <t>Ayudante producción……………………..</t>
  </si>
  <si>
    <t>03.13.07</t>
  </si>
  <si>
    <t>Ayudante cámara………………………………</t>
  </si>
  <si>
    <t xml:space="preserve">TOTAL CAPITULO 03. . . . </t>
  </si>
  <si>
    <r>
      <t>CAPITULO 4,-</t>
    </r>
    <r>
      <rPr>
        <b/>
        <i/>
        <sz val="11"/>
        <rFont val="Arial Narrow"/>
        <family val="0"/>
      </rPr>
      <t>Escenografía</t>
    </r>
  </si>
  <si>
    <t>ESPAÑA (*)</t>
  </si>
  <si>
    <t>(*) En coproducciones internacionales:</t>
  </si>
  <si>
    <r>
      <t xml:space="preserve">04.01. </t>
    </r>
    <r>
      <rPr>
        <b/>
        <i/>
        <sz val="9.9"/>
        <rFont val="Arial Narrow"/>
        <family val="0"/>
      </rPr>
      <t>Decorados y escenarios.</t>
    </r>
  </si>
  <si>
    <t>04.01.01</t>
  </si>
  <si>
    <t>04.01.02</t>
  </si>
  <si>
    <t>04.01.03</t>
  </si>
  <si>
    <t>04.01.04</t>
  </si>
  <si>
    <t>04.01.05</t>
  </si>
  <si>
    <t>04.01.06</t>
  </si>
  <si>
    <t>04.01.07</t>
  </si>
  <si>
    <t>04.01.08</t>
  </si>
  <si>
    <r>
      <t>04.02.</t>
    </r>
    <r>
      <rPr>
        <b/>
        <i/>
        <sz val="9.9"/>
        <rFont val="Arial Narrow"/>
        <family val="0"/>
      </rPr>
      <t xml:space="preserve"> Ambientación</t>
    </r>
  </si>
  <si>
    <t>04.02.01</t>
  </si>
  <si>
    <t>Mobiliario alquilado……………………………………</t>
  </si>
  <si>
    <t>04.02.02</t>
  </si>
  <si>
    <t>Atrezzo alquilado………………………………………</t>
  </si>
  <si>
    <t>04.02.03</t>
  </si>
  <si>
    <t>Mobiliario adquirido……………………………………</t>
  </si>
  <si>
    <t>Local en………………………………………………………</t>
  </si>
  <si>
    <t>02.05.03</t>
  </si>
  <si>
    <t>02.05.04</t>
  </si>
  <si>
    <t>02.05.05</t>
  </si>
  <si>
    <t>Dobles de luces………………………………………………</t>
  </si>
  <si>
    <r>
      <t xml:space="preserve">02.06 </t>
    </r>
    <r>
      <rPr>
        <b/>
        <i/>
        <sz val="9.9"/>
        <rFont val="Arial Narrow"/>
        <family val="0"/>
      </rPr>
      <t>Especialistas</t>
    </r>
  </si>
  <si>
    <t>02.06.01</t>
  </si>
  <si>
    <t>Dobles de acción</t>
  </si>
  <si>
    <t>02.06.02</t>
  </si>
  <si>
    <t>02.06.03</t>
  </si>
  <si>
    <t>Especialistas…………………………………………………</t>
  </si>
  <si>
    <t>02.06.04</t>
  </si>
  <si>
    <t>Caballistas………………………………………………….</t>
  </si>
  <si>
    <r>
      <t>Suma Anterior</t>
    </r>
    <r>
      <rPr>
        <sz val="10"/>
        <rFont val="Arial Narrow"/>
        <family val="2"/>
      </rPr>
      <t>………………………………………</t>
    </r>
  </si>
  <si>
    <r>
      <t xml:space="preserve">02.07 </t>
    </r>
    <r>
      <rPr>
        <b/>
        <i/>
        <sz val="9.9"/>
        <rFont val="Arial Narrow"/>
        <family val="0"/>
      </rPr>
      <t>Ballet y Orquestas.</t>
    </r>
  </si>
  <si>
    <t>02.07.01</t>
  </si>
  <si>
    <t>02.07.02</t>
  </si>
  <si>
    <t>02.07.03</t>
  </si>
  <si>
    <t>02.07.04</t>
  </si>
  <si>
    <t>02.08.01</t>
  </si>
  <si>
    <t>02.08.02</t>
  </si>
  <si>
    <t>Doblador para………………………………………………</t>
  </si>
  <si>
    <t>02.08.03</t>
  </si>
  <si>
    <t>02.08.04</t>
  </si>
  <si>
    <t>02.08.05</t>
  </si>
  <si>
    <t>02.08.06</t>
  </si>
  <si>
    <r>
      <t>TOTAL</t>
    </r>
    <r>
      <rPr>
        <b/>
        <sz val="12"/>
        <rFont val="Arial Narrow"/>
        <family val="2"/>
      </rPr>
      <t xml:space="preserve"> CAPITULO 02. . . . . . . .</t>
    </r>
  </si>
  <si>
    <r>
      <t xml:space="preserve">CAPITULO 03,- </t>
    </r>
    <r>
      <rPr>
        <b/>
        <i/>
        <sz val="9.9"/>
        <rFont val="Arial Narrow"/>
        <family val="0"/>
      </rPr>
      <t>Equipo técnico</t>
    </r>
  </si>
  <si>
    <t>REMUNERACIONES BRUTAS</t>
  </si>
  <si>
    <r>
      <t xml:space="preserve">03.01 </t>
    </r>
    <r>
      <rPr>
        <b/>
        <i/>
        <sz val="9.9"/>
        <rFont val="Arial Narrow"/>
        <family val="0"/>
      </rPr>
      <t>Dirección</t>
    </r>
  </si>
  <si>
    <t>03.01.01</t>
  </si>
  <si>
    <t>Director……………………………………………………………………………………………………………</t>
  </si>
  <si>
    <t>03.01.02</t>
  </si>
  <si>
    <t>Primer ayudante direc…………..</t>
  </si>
  <si>
    <t>03.01.03</t>
  </si>
  <si>
    <t>Secretario de rodaje…………..</t>
  </si>
  <si>
    <t>03.01.04</t>
  </si>
  <si>
    <t>03.01.05</t>
  </si>
  <si>
    <t>03.01.06</t>
  </si>
  <si>
    <r>
      <t xml:space="preserve">03.02 </t>
    </r>
    <r>
      <rPr>
        <b/>
        <i/>
        <sz val="9.9"/>
        <rFont val="Arial Narrow"/>
        <family val="0"/>
      </rPr>
      <t>Producción.</t>
    </r>
  </si>
  <si>
    <t>03.02.01</t>
  </si>
  <si>
    <t>Productor ejecutivo ………………..</t>
  </si>
  <si>
    <t>03.02.02</t>
  </si>
  <si>
    <t>Director producción………………..</t>
  </si>
  <si>
    <t>03.02.03</t>
  </si>
  <si>
    <t>Jefe producción……………………………………………</t>
  </si>
  <si>
    <t>03.02.04</t>
  </si>
  <si>
    <t>Primer ayudante prod…………………..</t>
  </si>
  <si>
    <t>03.02.05</t>
  </si>
  <si>
    <t>03.02.06</t>
  </si>
  <si>
    <t>Auxiliar producción………………………..</t>
  </si>
  <si>
    <t>02.08.07</t>
  </si>
  <si>
    <t>Cajero-pagador……………………………………</t>
  </si>
  <si>
    <t>03.02.08</t>
  </si>
  <si>
    <t>Secretaria producción……………………….</t>
  </si>
  <si>
    <r>
      <t>Suma y sigue</t>
    </r>
    <r>
      <rPr>
        <b/>
        <sz val="12"/>
        <rFont val="Arial Narrow"/>
        <family val="2"/>
      </rPr>
      <t xml:space="preserve"> CAPITULO 03. . . . </t>
    </r>
  </si>
  <si>
    <t>Continuación CAPITULO 03</t>
  </si>
  <si>
    <t>Núe. cuenta</t>
  </si>
  <si>
    <t>Suea Anterior………………………………………</t>
  </si>
  <si>
    <r>
      <t xml:space="preserve">03.03 </t>
    </r>
    <r>
      <rPr>
        <b/>
        <i/>
        <sz val="11"/>
        <rFont val="Arial Narrow"/>
        <family val="0"/>
      </rPr>
      <t>Fotografia</t>
    </r>
  </si>
  <si>
    <t>03.03.01</t>
  </si>
  <si>
    <t>Director de fotografía…………….</t>
  </si>
  <si>
    <t>03.03.02</t>
  </si>
  <si>
    <t>Segundo operador……………………….</t>
  </si>
  <si>
    <t>03.03.03</t>
  </si>
  <si>
    <t>Ayudante ( foquista )……………………..</t>
  </si>
  <si>
    <t>03.03.04</t>
  </si>
  <si>
    <t>Auxiliar de cámara…………….</t>
  </si>
  <si>
    <t>03.03.05</t>
  </si>
  <si>
    <t>Fotógrafo de escenas…………………</t>
  </si>
  <si>
    <t>03.04 Decoración.</t>
  </si>
  <si>
    <t>03.04.01</t>
  </si>
  <si>
    <t>Decorador…………………………</t>
  </si>
  <si>
    <t>03.04.02</t>
  </si>
  <si>
    <t>Ayudante decoración……………….</t>
  </si>
  <si>
    <t>03.04.03</t>
  </si>
  <si>
    <t>03.04.04</t>
  </si>
  <si>
    <t>Atrecista…………………………</t>
  </si>
  <si>
    <t>03.04.05</t>
  </si>
  <si>
    <t>Tapicero……………………………</t>
  </si>
  <si>
    <t>03.04.06</t>
  </si>
  <si>
    <t>Constructor Jefe…………………………….</t>
  </si>
  <si>
    <t>03.04.07</t>
  </si>
  <si>
    <t>Pintor………………………………</t>
  </si>
  <si>
    <t>03.04.08</t>
  </si>
  <si>
    <t/>
  </si>
  <si>
    <t>TOTAL…………………</t>
  </si>
  <si>
    <t xml:space="preserve">             Firma y sello,</t>
  </si>
  <si>
    <t>RETENCIONES</t>
  </si>
  <si>
    <t>DIETAS</t>
  </si>
  <si>
    <r>
      <t>CAPITULO 01,-</t>
    </r>
    <r>
      <rPr>
        <b/>
        <i/>
        <sz val="11"/>
        <rFont val="Arial Narrow"/>
        <family val="0"/>
      </rPr>
      <t>Guión y música</t>
    </r>
  </si>
  <si>
    <t>I.R.P.F.</t>
  </si>
  <si>
    <t>SEG.SOCIAL</t>
  </si>
  <si>
    <t>Núm. cuenta</t>
  </si>
  <si>
    <t>01.01 Guión</t>
  </si>
  <si>
    <t>01.01.01</t>
  </si>
  <si>
    <t>Derechos de autor………………………………………………………………………………</t>
  </si>
  <si>
    <t>01.01.02</t>
  </si>
  <si>
    <t>Argumento original………………………………………………………………………………</t>
  </si>
  <si>
    <t>01.01.03</t>
  </si>
  <si>
    <t>Guión………………………………………………………………………………………………</t>
  </si>
  <si>
    <t>01.01.04</t>
  </si>
  <si>
    <t>Diálogos Adicionales……………………………………………………………………………</t>
  </si>
  <si>
    <t>01.01.05</t>
  </si>
  <si>
    <t>Traducciones………………………………………………………………………………………</t>
  </si>
  <si>
    <t xml:space="preserve"> </t>
  </si>
  <si>
    <r>
      <t xml:space="preserve">01.02. </t>
    </r>
    <r>
      <rPr>
        <b/>
        <i/>
        <sz val="11"/>
        <rFont val="Arial Narrow"/>
        <family val="0"/>
      </rPr>
      <t>Música</t>
    </r>
  </si>
  <si>
    <t>01.02.01</t>
  </si>
  <si>
    <t>Derechos autor músicas…………………………………………………………………………</t>
  </si>
  <si>
    <t>01.02.02</t>
  </si>
  <si>
    <t>Derechos autores  canciones…………………………………………………………………</t>
  </si>
  <si>
    <t>01.02.03</t>
  </si>
  <si>
    <t>Compositor música de fondo…………………………………………………………………</t>
  </si>
  <si>
    <t>01.02.04</t>
  </si>
  <si>
    <t>Arreglista……………………………………………………………………………………………</t>
  </si>
  <si>
    <t>01.02.05</t>
  </si>
  <si>
    <t>Director orquesta…………………………………………………………………………………</t>
  </si>
  <si>
    <t>01.02.06</t>
  </si>
  <si>
    <t>Profesores grabación canciones………………………………………………………………</t>
  </si>
  <si>
    <t>01.02.07</t>
  </si>
  <si>
    <t>Idem música de fondo……………………………………………………………………………</t>
  </si>
  <si>
    <t>01.02.08</t>
  </si>
  <si>
    <t>Cantantes…………………………………………………………………………………………</t>
  </si>
  <si>
    <t>01.02.09</t>
  </si>
  <si>
    <t>Coros………………………………………………………………………………………………</t>
  </si>
  <si>
    <t>01.02.10</t>
  </si>
  <si>
    <t>Copisteria musical………………………………………………………………………………</t>
  </si>
  <si>
    <t>TOTAL CAPITULO 01</t>
  </si>
  <si>
    <t>…………………………….</t>
  </si>
  <si>
    <r>
      <t xml:space="preserve">CAPITULO 02,- </t>
    </r>
    <r>
      <rPr>
        <b/>
        <i/>
        <sz val="9.9"/>
        <rFont val="Arial Narrow"/>
        <family val="0"/>
      </rPr>
      <t>Personal artístico</t>
    </r>
  </si>
  <si>
    <r>
      <t xml:space="preserve">02.01 </t>
    </r>
    <r>
      <rPr>
        <b/>
        <i/>
        <sz val="9.9"/>
        <rFont val="Arial Narrow"/>
        <family val="0"/>
      </rPr>
      <t>Protagonistas</t>
    </r>
  </si>
  <si>
    <t>02.01.01</t>
  </si>
  <si>
    <t>D.</t>
  </si>
  <si>
    <t>02.01.02</t>
  </si>
  <si>
    <t>02.01.03</t>
  </si>
  <si>
    <t>02.01.04</t>
  </si>
  <si>
    <t>02.01.05</t>
  </si>
  <si>
    <r>
      <t xml:space="preserve">02.02 </t>
    </r>
    <r>
      <rPr>
        <b/>
        <i/>
        <sz val="9.9"/>
        <rFont val="Arial Narrow"/>
        <family val="0"/>
      </rPr>
      <t>Principales</t>
    </r>
  </si>
  <si>
    <t>02.02.01</t>
  </si>
  <si>
    <t>02.02.02</t>
  </si>
  <si>
    <t>02.02.03</t>
  </si>
  <si>
    <t>02.02.04</t>
  </si>
  <si>
    <t>02.02.05</t>
  </si>
  <si>
    <t>02.02.06</t>
  </si>
  <si>
    <t>02.02.07</t>
  </si>
  <si>
    <t>02.02.08</t>
  </si>
  <si>
    <r>
      <t xml:space="preserve">02.03 </t>
    </r>
    <r>
      <rPr>
        <b/>
        <i/>
        <sz val="9.9"/>
        <rFont val="Arial Narrow"/>
        <family val="0"/>
      </rPr>
      <t>Secundarios</t>
    </r>
  </si>
  <si>
    <t>02.03.01</t>
  </si>
  <si>
    <t>02.03.02</t>
  </si>
  <si>
    <t>02.03.03</t>
  </si>
  <si>
    <t>02.03.04</t>
  </si>
  <si>
    <t>02.03.05</t>
  </si>
  <si>
    <t>02.03.06</t>
  </si>
  <si>
    <t>02.03.07</t>
  </si>
  <si>
    <t>02.03.08</t>
  </si>
  <si>
    <t>02.03.09</t>
  </si>
  <si>
    <r>
      <t>Suma y sigue</t>
    </r>
    <r>
      <rPr>
        <b/>
        <sz val="12"/>
        <rFont val="Arial Narrow"/>
        <family val="2"/>
      </rPr>
      <t xml:space="preserve"> CAPITULO 02. . . . </t>
    </r>
  </si>
  <si>
    <t>Continuación CAPITULO 02</t>
  </si>
  <si>
    <r>
      <t>Suma Anterior</t>
    </r>
    <r>
      <rPr>
        <sz val="10"/>
        <rFont val="Arial Narrow"/>
        <family val="2"/>
      </rPr>
      <t>……………………….</t>
    </r>
  </si>
  <si>
    <r>
      <t xml:space="preserve">02.04 </t>
    </r>
    <r>
      <rPr>
        <b/>
        <i/>
        <sz val="9.9"/>
        <rFont val="Arial Narrow"/>
        <family val="0"/>
      </rPr>
      <t>Pequeñas partes.</t>
    </r>
  </si>
  <si>
    <t>02.04.01</t>
  </si>
  <si>
    <r>
      <t xml:space="preserve">02.05 </t>
    </r>
    <r>
      <rPr>
        <b/>
        <i/>
        <sz val="9.9"/>
        <rFont val="Arial Narrow"/>
        <family val="0"/>
      </rPr>
      <t>Figuración.</t>
    </r>
  </si>
  <si>
    <t>02.05.01</t>
  </si>
  <si>
    <t>Agrupaciones…………………………………………………</t>
  </si>
  <si>
    <t>02.05.02</t>
  </si>
</sst>
</file>

<file path=xl/styles.xml><?xml version="1.0" encoding="utf-8"?>
<styleSheet xmlns="http://schemas.openxmlformats.org/spreadsheetml/2006/main">
  <numFmts count="35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"/>
    <numFmt numFmtId="189" formatCode="0.0"/>
    <numFmt numFmtId="190" formatCode="0.0000"/>
  </numFmts>
  <fonts count="6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 Narrow"/>
      <family val="2"/>
    </font>
    <font>
      <b/>
      <sz val="11"/>
      <name val="Arial Narrow"/>
      <family val="0"/>
    </font>
    <font>
      <b/>
      <i/>
      <sz val="11"/>
      <name val="Arial Narrow"/>
      <family val="0"/>
    </font>
    <font>
      <b/>
      <sz val="10"/>
      <name val="Arial Narrow"/>
      <family val="0"/>
    </font>
    <font>
      <b/>
      <u val="single"/>
      <sz val="10"/>
      <name val="Arial Narrow"/>
      <family val="2"/>
    </font>
    <font>
      <b/>
      <sz val="9"/>
      <name val="Arial Narrow"/>
      <family val="2"/>
    </font>
    <font>
      <b/>
      <i/>
      <sz val="9.9"/>
      <name val="Arial Narrow"/>
      <family val="0"/>
    </font>
    <font>
      <b/>
      <i/>
      <sz val="9"/>
      <name val="Arial Narrow"/>
      <family val="0"/>
    </font>
    <font>
      <b/>
      <sz val="8"/>
      <name val="Arial Narrow"/>
      <family val="2"/>
    </font>
    <font>
      <b/>
      <u val="single"/>
      <sz val="9"/>
      <name val="Arial Narrow"/>
      <family val="2"/>
    </font>
    <font>
      <b/>
      <sz val="12"/>
      <name val="Arial Narrow"/>
      <family val="2"/>
    </font>
    <font>
      <b/>
      <i/>
      <sz val="12"/>
      <name val="Arial Narrow"/>
      <family val="2"/>
    </font>
    <font>
      <b/>
      <u val="singleAccounting"/>
      <sz val="9"/>
      <name val="Arial Narrow"/>
      <family val="2"/>
    </font>
    <font>
      <b/>
      <sz val="14"/>
      <name val="Arial Narrow"/>
      <family val="0"/>
    </font>
    <font>
      <sz val="12"/>
      <name val="Arial Narrow"/>
      <family val="2"/>
    </font>
    <font>
      <i/>
      <sz val="12"/>
      <name val="Arial Narrow"/>
      <family val="0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b/>
      <sz val="10"/>
      <color indexed="10"/>
      <name val="Arial"/>
      <family val="0"/>
    </font>
    <font>
      <b/>
      <sz val="12"/>
      <name val="Times New Roman"/>
      <family val="1"/>
    </font>
    <font>
      <sz val="8"/>
      <name val="Arial Narrow"/>
      <family val="2"/>
    </font>
    <font>
      <sz val="18"/>
      <name val="Times New Roman"/>
      <family val="0"/>
    </font>
    <font>
      <sz val="10"/>
      <name val="Times New Roman"/>
      <family val="0"/>
    </font>
    <font>
      <sz val="14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Comic Sans MS"/>
      <family val="4"/>
    </font>
    <font>
      <b/>
      <i/>
      <sz val="10"/>
      <name val="Times New Roman"/>
      <family val="1"/>
    </font>
    <font>
      <i/>
      <sz val="10"/>
      <color indexed="10"/>
      <name val="Arial Narrow"/>
      <family val="2"/>
    </font>
    <font>
      <b/>
      <sz val="10"/>
      <color indexed="10"/>
      <name val="Arial Narrow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20"/>
      <name val="Times New Roman"/>
      <family val="1"/>
    </font>
    <font>
      <u val="single"/>
      <sz val="10"/>
      <name val="Arial"/>
      <family val="2"/>
    </font>
    <font>
      <u val="singleAccounting"/>
      <sz val="9"/>
      <name val="Arial Narrow"/>
      <family val="2"/>
    </font>
    <font>
      <b/>
      <sz val="11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 style="medium"/>
    </border>
    <border>
      <left style="medium"/>
      <right style="medium"/>
      <top style="thick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ck"/>
      <right>
        <color indexed="63"/>
      </right>
      <top style="medium"/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6" borderId="0" applyNumberFormat="0" applyBorder="0" applyAlignment="0" applyProtection="0"/>
    <xf numFmtId="0" fontId="60" fillId="3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6" borderId="0" applyNumberFormat="0" applyBorder="0" applyAlignment="0" applyProtection="0"/>
    <xf numFmtId="0" fontId="60" fillId="4" borderId="0" applyNumberFormat="0" applyBorder="0" applyAlignment="0" applyProtection="0"/>
    <xf numFmtId="0" fontId="59" fillId="6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8" borderId="0" applyNumberFormat="0" applyBorder="0" applyAlignment="0" applyProtection="0"/>
    <xf numFmtId="0" fontId="59" fillId="6" borderId="0" applyNumberFormat="0" applyBorder="0" applyAlignment="0" applyProtection="0"/>
    <xf numFmtId="0" fontId="59" fillId="3" borderId="0" applyNumberFormat="0" applyBorder="0" applyAlignment="0" applyProtection="0"/>
    <xf numFmtId="0" fontId="49" fillId="6" borderId="0" applyNumberFormat="0" applyBorder="0" applyAlignment="0" applyProtection="0"/>
    <xf numFmtId="0" fontId="54" fillId="11" borderId="1" applyNumberFormat="0" applyAlignment="0" applyProtection="0"/>
    <xf numFmtId="0" fontId="56" fillId="12" borderId="2" applyNumberFormat="0" applyAlignment="0" applyProtection="0"/>
    <xf numFmtId="0" fontId="55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59" fillId="13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2" fillId="7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0" fillId="17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1" fillId="7" borderId="0" applyNumberFormat="0" applyBorder="0" applyAlignment="0" applyProtection="0"/>
    <xf numFmtId="0" fontId="0" fillId="4" borderId="4" applyNumberFormat="0" applyFont="0" applyAlignment="0" applyProtection="0"/>
    <xf numFmtId="9" fontId="0" fillId="0" borderId="0" applyFont="0" applyFill="0" applyBorder="0" applyAlignment="0" applyProtection="0"/>
    <xf numFmtId="0" fontId="53" fillId="11" borderId="5" applyNumberFormat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19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8" fillId="0" borderId="0" xfId="0" applyFont="1" applyAlignment="1">
      <alignment horizontal="center"/>
    </xf>
    <xf numFmtId="0" fontId="9" fillId="0" borderId="14" xfId="0" applyFont="1" applyBorder="1" applyAlignment="1">
      <alignment horizontal="center" vertical="justify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Continuous" vertical="top"/>
    </xf>
    <xf numFmtId="0" fontId="4" fillId="0" borderId="0" xfId="0" applyFont="1" applyAlignment="1">
      <alignment horizontal="centerContinuous" vertical="top"/>
    </xf>
    <xf numFmtId="0" fontId="11" fillId="0" borderId="0" xfId="0" applyFont="1" applyAlignment="1">
      <alignment horizontal="right"/>
    </xf>
    <xf numFmtId="0" fontId="11" fillId="0" borderId="15" xfId="0" applyFont="1" applyBorder="1" applyAlignment="1">
      <alignment/>
    </xf>
    <xf numFmtId="0" fontId="11" fillId="0" borderId="10" xfId="0" applyFont="1" applyBorder="1" applyAlignment="1">
      <alignment horizontal="right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righ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7" fillId="0" borderId="0" xfId="0" applyFont="1" applyAlignment="1">
      <alignment horizontal="center" vertical="top"/>
    </xf>
    <xf numFmtId="0" fontId="20" fillId="0" borderId="0" xfId="0" applyFont="1" applyAlignment="1">
      <alignment horizontal="centerContinuous"/>
    </xf>
    <xf numFmtId="0" fontId="21" fillId="0" borderId="0" xfId="0" applyFont="1" applyAlignment="1">
      <alignment horizontal="centerContinuous"/>
    </xf>
    <xf numFmtId="0" fontId="22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Border="1" applyAlignment="1" quotePrefix="1">
      <alignment/>
    </xf>
    <xf numFmtId="0" fontId="0" fillId="0" borderId="18" xfId="0" applyFont="1" applyBorder="1" applyAlignment="1" quotePrefix="1">
      <alignment horizontal="right"/>
    </xf>
    <xf numFmtId="0" fontId="1" fillId="0" borderId="0" xfId="0" applyFont="1" applyBorder="1" applyAlignment="1" quotePrefix="1">
      <alignment horizontal="right"/>
    </xf>
    <xf numFmtId="0" fontId="23" fillId="0" borderId="0" xfId="0" applyFont="1" applyAlignment="1">
      <alignment/>
    </xf>
    <xf numFmtId="0" fontId="24" fillId="0" borderId="20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0" xfId="0" applyFont="1" applyAlignment="1">
      <alignment/>
    </xf>
    <xf numFmtId="3" fontId="28" fillId="0" borderId="12" xfId="0" applyNumberFormat="1" applyFont="1" applyBorder="1" applyAlignment="1" quotePrefix="1">
      <alignment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3" fontId="7" fillId="0" borderId="14" xfId="0" applyNumberFormat="1" applyFont="1" applyBorder="1" applyAlignment="1">
      <alignment horizontal="centerContinuous"/>
    </xf>
    <xf numFmtId="3" fontId="4" fillId="0" borderId="22" xfId="0" applyNumberFormat="1" applyFont="1" applyBorder="1" applyAlignment="1">
      <alignment horizontal="centerContinuous"/>
    </xf>
    <xf numFmtId="3" fontId="9" fillId="0" borderId="14" xfId="0" applyNumberFormat="1" applyFont="1" applyBorder="1" applyAlignment="1">
      <alignment horizontal="centerContinuous"/>
    </xf>
    <xf numFmtId="0" fontId="14" fillId="0" borderId="0" xfId="0" applyFont="1" applyAlignment="1">
      <alignment horizontal="right" vertical="center"/>
    </xf>
    <xf numFmtId="0" fontId="7" fillId="0" borderId="0" xfId="0" applyFont="1" applyAlignment="1">
      <alignment horizontal="left"/>
    </xf>
    <xf numFmtId="3" fontId="4" fillId="0" borderId="11" xfId="0" applyNumberFormat="1" applyFont="1" applyBorder="1" applyAlignment="1" quotePrefix="1">
      <alignment/>
    </xf>
    <xf numFmtId="0" fontId="11" fillId="0" borderId="0" xfId="0" applyFont="1" applyBorder="1" applyAlignment="1">
      <alignment horizontal="right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left"/>
    </xf>
    <xf numFmtId="0" fontId="29" fillId="0" borderId="0" xfId="0" applyFont="1" applyAlignment="1">
      <alignment horizontal="right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centerContinuous"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31" fillId="0" borderId="0" xfId="0" applyFont="1" applyAlignment="1">
      <alignment horizontal="right"/>
    </xf>
    <xf numFmtId="0" fontId="36" fillId="0" borderId="0" xfId="0" applyFont="1" applyAlignment="1">
      <alignment/>
    </xf>
    <xf numFmtId="0" fontId="5" fillId="0" borderId="0" xfId="0" applyFont="1" applyAlignment="1">
      <alignment horizontal="right"/>
    </xf>
    <xf numFmtId="0" fontId="14" fillId="0" borderId="14" xfId="0" applyFont="1" applyBorder="1" applyAlignment="1">
      <alignment horizontal="center"/>
    </xf>
    <xf numFmtId="0" fontId="41" fillId="0" borderId="0" xfId="0" applyFont="1" applyFill="1" applyAlignment="1">
      <alignment horizontal="centerContinuous"/>
    </xf>
    <xf numFmtId="0" fontId="0" fillId="0" borderId="0" xfId="0" applyAlignment="1">
      <alignment horizontal="left" indent="2"/>
    </xf>
    <xf numFmtId="0" fontId="42" fillId="0" borderId="0" xfId="0" applyFont="1" applyAlignment="1">
      <alignment horizontal="left" indent="3"/>
    </xf>
    <xf numFmtId="0" fontId="0" fillId="0" borderId="0" xfId="0" applyAlignment="1">
      <alignment horizontal="left" indent="3"/>
    </xf>
    <xf numFmtId="0" fontId="42" fillId="0" borderId="0" xfId="0" applyFont="1" applyAlignment="1">
      <alignment horizontal="left" indent="15"/>
    </xf>
    <xf numFmtId="0" fontId="42" fillId="0" borderId="0" xfId="0" applyFont="1" applyAlignment="1">
      <alignment horizontal="left"/>
    </xf>
    <xf numFmtId="3" fontId="4" fillId="0" borderId="23" xfId="0" applyNumberFormat="1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3" fontId="9" fillId="0" borderId="26" xfId="0" applyNumberFormat="1" applyFont="1" applyBorder="1" applyAlignment="1">
      <alignment horizontal="centerContinuous"/>
    </xf>
    <xf numFmtId="3" fontId="4" fillId="0" borderId="27" xfId="0" applyNumberFormat="1" applyFont="1" applyBorder="1" applyAlignment="1">
      <alignment/>
    </xf>
    <xf numFmtId="3" fontId="4" fillId="0" borderId="26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4" fillId="0" borderId="28" xfId="0" applyNumberFormat="1" applyFont="1" applyBorder="1" applyAlignment="1">
      <alignment/>
    </xf>
    <xf numFmtId="3" fontId="4" fillId="11" borderId="27" xfId="0" applyNumberFormat="1" applyFont="1" applyFill="1" applyBorder="1" applyAlignment="1">
      <alignment/>
    </xf>
    <xf numFmtId="3" fontId="38" fillId="0" borderId="27" xfId="0" applyNumberFormat="1" applyFont="1" applyBorder="1" applyAlignment="1">
      <alignment/>
    </xf>
    <xf numFmtId="3" fontId="37" fillId="0" borderId="27" xfId="0" applyNumberFormat="1" applyFont="1" applyBorder="1" applyAlignment="1">
      <alignment/>
    </xf>
    <xf numFmtId="0" fontId="4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9" fillId="0" borderId="0" xfId="0" applyFont="1" applyAlignment="1">
      <alignment horizontal="center"/>
    </xf>
    <xf numFmtId="3" fontId="4" fillId="0" borderId="29" xfId="0" applyNumberFormat="1" applyFont="1" applyBorder="1" applyAlignment="1">
      <alignment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4" fillId="0" borderId="33" xfId="0" applyNumberFormat="1" applyFont="1" applyBorder="1" applyAlignment="1">
      <alignment/>
    </xf>
    <xf numFmtId="3" fontId="4" fillId="0" borderId="3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15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/>
    </xf>
    <xf numFmtId="0" fontId="29" fillId="0" borderId="0" xfId="0" applyFont="1" applyAlignment="1">
      <alignment horizontal="left" indent="1"/>
    </xf>
    <xf numFmtId="0" fontId="4" fillId="0" borderId="26" xfId="0" applyFont="1" applyBorder="1" applyAlignment="1">
      <alignment/>
    </xf>
    <xf numFmtId="0" fontId="4" fillId="0" borderId="28" xfId="0" applyFont="1" applyBorder="1" applyAlignment="1">
      <alignment/>
    </xf>
    <xf numFmtId="3" fontId="17" fillId="0" borderId="13" xfId="0" applyNumberFormat="1" applyFont="1" applyBorder="1" applyAlignment="1">
      <alignment horizontal="center" vertical="center"/>
    </xf>
    <xf numFmtId="3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3" fontId="4" fillId="0" borderId="41" xfId="0" applyNumberFormat="1" applyFont="1" applyBorder="1" applyAlignment="1">
      <alignment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1" fontId="4" fillId="0" borderId="12" xfId="0" applyNumberFormat="1" applyFont="1" applyBorder="1" applyAlignment="1">
      <alignment/>
    </xf>
    <xf numFmtId="3" fontId="4" fillId="0" borderId="44" xfId="0" applyNumberFormat="1" applyFont="1" applyBorder="1" applyAlignment="1">
      <alignment/>
    </xf>
    <xf numFmtId="0" fontId="4" fillId="0" borderId="44" xfId="0" applyFont="1" applyBorder="1" applyAlignment="1">
      <alignment/>
    </xf>
    <xf numFmtId="0" fontId="7" fillId="0" borderId="15" xfId="0" applyFont="1" applyBorder="1" applyAlignment="1">
      <alignment/>
    </xf>
    <xf numFmtId="0" fontId="5" fillId="0" borderId="0" xfId="0" applyFont="1" applyAlignment="1">
      <alignment horizontal="left" vertical="center"/>
    </xf>
    <xf numFmtId="0" fontId="0" fillId="0" borderId="15" xfId="0" applyBorder="1" applyAlignment="1">
      <alignment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>
      <alignment horizontal="centerContinuous"/>
    </xf>
    <xf numFmtId="0" fontId="15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3" fontId="28" fillId="0" borderId="13" xfId="0" applyNumberFormat="1" applyFont="1" applyBorder="1" applyAlignment="1" quotePrefix="1">
      <alignment/>
    </xf>
    <xf numFmtId="3" fontId="28" fillId="0" borderId="47" xfId="0" applyNumberFormat="1" applyFont="1" applyBorder="1" applyAlignment="1" applyProtection="1" quotePrefix="1">
      <alignment/>
      <protection locked="0"/>
    </xf>
    <xf numFmtId="3" fontId="28" fillId="0" borderId="48" xfId="0" applyNumberFormat="1" applyFont="1" applyBorder="1" applyAlignment="1" applyProtection="1" quotePrefix="1">
      <alignment/>
      <protection locked="0"/>
    </xf>
    <xf numFmtId="3" fontId="28" fillId="0" borderId="49" xfId="0" applyNumberFormat="1" applyFont="1" applyBorder="1" applyAlignment="1" applyProtection="1" quotePrefix="1">
      <alignment/>
      <protection locked="0"/>
    </xf>
    <xf numFmtId="0" fontId="0" fillId="0" borderId="50" xfId="0" applyFont="1" applyBorder="1" applyAlignment="1">
      <alignment/>
    </xf>
    <xf numFmtId="0" fontId="0" fillId="0" borderId="24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4" xfId="0" applyFont="1" applyBorder="1" applyAlignment="1" quotePrefix="1">
      <alignment/>
    </xf>
    <xf numFmtId="3" fontId="28" fillId="0" borderId="51" xfId="0" applyNumberFormat="1" applyFont="1" applyBorder="1" applyAlignment="1" applyProtection="1" quotePrefix="1">
      <alignment/>
      <protection locked="0"/>
    </xf>
    <xf numFmtId="3" fontId="28" fillId="0" borderId="52" xfId="0" applyNumberFormat="1" applyFont="1" applyBorder="1" applyAlignment="1" applyProtection="1" quotePrefix="1">
      <alignment/>
      <protection locked="0"/>
    </xf>
    <xf numFmtId="0" fontId="26" fillId="0" borderId="53" xfId="0" applyFont="1" applyBorder="1" applyAlignment="1" quotePrefix="1">
      <alignment/>
    </xf>
    <xf numFmtId="0" fontId="3" fillId="0" borderId="19" xfId="0" applyFont="1" applyBorder="1" applyAlignment="1">
      <alignment/>
    </xf>
    <xf numFmtId="0" fontId="0" fillId="0" borderId="54" xfId="0" applyFont="1" applyBorder="1" applyAlignment="1" quotePrefix="1">
      <alignment/>
    </xf>
    <xf numFmtId="0" fontId="26" fillId="0" borderId="55" xfId="0" applyFont="1" applyBorder="1" applyAlignment="1" quotePrefix="1">
      <alignment/>
    </xf>
    <xf numFmtId="0" fontId="26" fillId="0" borderId="56" xfId="0" applyFont="1" applyBorder="1" applyAlignment="1" quotePrefix="1">
      <alignment/>
    </xf>
    <xf numFmtId="0" fontId="26" fillId="0" borderId="56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Border="1" applyAlignment="1">
      <alignment horizontal="left"/>
    </xf>
    <xf numFmtId="0" fontId="44" fillId="0" borderId="0" xfId="0" applyFont="1" applyAlignment="1">
      <alignment horizontal="right"/>
    </xf>
    <xf numFmtId="0" fontId="44" fillId="0" borderId="0" xfId="0" applyFont="1" applyAlignment="1">
      <alignment horizontal="center"/>
    </xf>
    <xf numFmtId="0" fontId="44" fillId="0" borderId="15" xfId="0" applyFont="1" applyBorder="1" applyAlignment="1">
      <alignment horizontal="left"/>
    </xf>
    <xf numFmtId="0" fontId="11" fillId="0" borderId="15" xfId="0" applyFont="1" applyBorder="1" applyAlignment="1">
      <alignment horizontal="right" vertical="center"/>
    </xf>
    <xf numFmtId="0" fontId="44" fillId="0" borderId="0" xfId="0" applyFont="1" applyAlignment="1">
      <alignment horizontal="left"/>
    </xf>
    <xf numFmtId="0" fontId="4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4" fillId="0" borderId="0" xfId="0" applyFont="1" applyAlignment="1">
      <alignment/>
    </xf>
    <xf numFmtId="3" fontId="28" fillId="0" borderId="48" xfId="0" applyNumberFormat="1" applyFont="1" applyBorder="1" applyAlignment="1" applyProtection="1">
      <alignment/>
      <protection locked="0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/>
    </xf>
    <xf numFmtId="0" fontId="26" fillId="0" borderId="55" xfId="0" applyFont="1" applyBorder="1" applyAlignment="1">
      <alignment/>
    </xf>
    <xf numFmtId="0" fontId="0" fillId="0" borderId="57" xfId="0" applyFont="1" applyBorder="1" applyAlignment="1">
      <alignment/>
    </xf>
    <xf numFmtId="3" fontId="28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3" fontId="9" fillId="0" borderId="58" xfId="0" applyNumberFormat="1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3" fontId="7" fillId="0" borderId="59" xfId="0" applyNumberFormat="1" applyFont="1" applyBorder="1" applyAlignment="1">
      <alignment horizontal="center"/>
    </xf>
    <xf numFmtId="0" fontId="0" fillId="0" borderId="59" xfId="0" applyBorder="1" applyAlignment="1">
      <alignment horizontal="center"/>
    </xf>
    <xf numFmtId="3" fontId="9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7" fillId="0" borderId="13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25" fillId="0" borderId="55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K34"/>
  <sheetViews>
    <sheetView showGridLines="0" zoomScalePageLayoutView="0" workbookViewId="0" topLeftCell="A9">
      <selection activeCell="A1" sqref="A1"/>
    </sheetView>
  </sheetViews>
  <sheetFormatPr defaultColWidth="11.57421875" defaultRowHeight="12.75"/>
  <cols>
    <col min="1" max="16384" width="11.421875" style="76" customWidth="1"/>
  </cols>
  <sheetData>
    <row r="15" spans="1:11" ht="22.5">
      <c r="A15" s="85" t="s">
        <v>172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</row>
    <row r="21" spans="1:6" ht="18">
      <c r="A21" s="76" t="s">
        <v>696</v>
      </c>
      <c r="B21" s="77" t="s">
        <v>162</v>
      </c>
      <c r="F21" s="78"/>
    </row>
    <row r="22" ht="18">
      <c r="F22" s="78"/>
    </row>
    <row r="24" spans="1:6" ht="15.75">
      <c r="A24" s="76" t="s">
        <v>696</v>
      </c>
      <c r="B24" s="77" t="s">
        <v>163</v>
      </c>
      <c r="F24" s="79"/>
    </row>
    <row r="25" ht="12">
      <c r="A25" s="76" t="s">
        <v>696</v>
      </c>
    </row>
    <row r="26" spans="1:6" ht="19.5">
      <c r="A26" s="76" t="s">
        <v>696</v>
      </c>
      <c r="B26" s="77" t="s">
        <v>164</v>
      </c>
      <c r="F26" s="80"/>
    </row>
    <row r="27" ht="12">
      <c r="A27" s="76" t="s">
        <v>696</v>
      </c>
    </row>
    <row r="28" spans="1:6" ht="15.75">
      <c r="A28" s="76" t="s">
        <v>696</v>
      </c>
      <c r="B28" s="77" t="s">
        <v>165</v>
      </c>
      <c r="F28" s="79"/>
    </row>
    <row r="30" spans="1:6" ht="15.75">
      <c r="A30" s="76" t="s">
        <v>696</v>
      </c>
      <c r="B30" s="77" t="s">
        <v>166</v>
      </c>
      <c r="F30" s="79"/>
    </row>
    <row r="32" spans="2:6" ht="15.75">
      <c r="B32" s="77" t="s">
        <v>75</v>
      </c>
      <c r="D32" s="81"/>
      <c r="F32" s="79"/>
    </row>
    <row r="33" spans="1:4" ht="12">
      <c r="A33" s="76" t="s">
        <v>696</v>
      </c>
      <c r="D33" s="81"/>
    </row>
    <row r="34" ht="12">
      <c r="B34" s="82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/>
  <headerFooter alignWithMargins="0">
    <oddFooter>&amp;CPágina &amp;P de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8">
      <selection activeCell="E37" sqref="E37:I37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3.5" thickBot="1"/>
    <row r="2" spans="2:11" ht="13.5" thickBot="1">
      <c r="B2" s="11"/>
      <c r="C2" s="9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3:11" ht="13.5" thickBot="1">
      <c r="C3" s="9" t="s">
        <v>647</v>
      </c>
      <c r="E3" s="187"/>
      <c r="F3" s="66" t="s">
        <v>682</v>
      </c>
      <c r="G3" s="66" t="s">
        <v>683</v>
      </c>
      <c r="H3" s="189"/>
      <c r="I3" s="187"/>
      <c r="J3" s="5"/>
      <c r="K3" s="8"/>
    </row>
    <row r="4" spans="1:10" ht="15.75">
      <c r="A4" s="32" t="s">
        <v>684</v>
      </c>
      <c r="D4" s="29" t="s">
        <v>141</v>
      </c>
      <c r="E4" s="96">
        <f>+'CAPITULO 03  Parte 2'!E37</f>
        <v>0</v>
      </c>
      <c r="F4" s="97"/>
      <c r="G4" s="97"/>
      <c r="H4" s="98"/>
      <c r="I4" s="99"/>
      <c r="J4" s="59">
        <f>'CAPITULO 02 '!E35</f>
        <v>0</v>
      </c>
    </row>
    <row r="5" spans="2:10" ht="12.75">
      <c r="B5" s="11"/>
      <c r="C5" s="11"/>
      <c r="E5" s="96"/>
      <c r="F5" s="97"/>
      <c r="G5" s="97"/>
      <c r="H5" s="98"/>
      <c r="I5" s="99"/>
      <c r="J5" s="3"/>
    </row>
    <row r="6" spans="2:10" ht="12.75">
      <c r="B6" s="11" t="s">
        <v>503</v>
      </c>
      <c r="C6" s="9"/>
      <c r="D6" s="29"/>
      <c r="E6" s="96"/>
      <c r="F6" s="97"/>
      <c r="G6" s="97"/>
      <c r="H6" s="98"/>
      <c r="I6" s="99"/>
      <c r="J6" s="3"/>
    </row>
    <row r="7" spans="3:10" ht="12.75">
      <c r="C7" s="9"/>
      <c r="D7" s="9"/>
      <c r="E7" s="96"/>
      <c r="F7" s="97"/>
      <c r="G7" s="97"/>
      <c r="H7" s="98"/>
      <c r="I7" s="99"/>
      <c r="J7" s="4"/>
    </row>
    <row r="8" spans="1:10" ht="12.75">
      <c r="A8" s="9" t="s">
        <v>504</v>
      </c>
      <c r="B8" s="18" t="s">
        <v>505</v>
      </c>
      <c r="C8" s="12" t="s">
        <v>723</v>
      </c>
      <c r="D8" s="164" t="s">
        <v>88</v>
      </c>
      <c r="E8" s="96"/>
      <c r="F8" s="97"/>
      <c r="G8" s="97"/>
      <c r="H8" s="98"/>
      <c r="I8" s="99"/>
      <c r="J8" s="4"/>
    </row>
    <row r="9" spans="1:10" ht="12.75">
      <c r="A9" s="9" t="s">
        <v>506</v>
      </c>
      <c r="B9" s="18" t="s">
        <v>507</v>
      </c>
      <c r="C9" s="12" t="s">
        <v>723</v>
      </c>
      <c r="D9" s="164" t="s">
        <v>88</v>
      </c>
      <c r="E9" s="96"/>
      <c r="F9" s="97"/>
      <c r="G9" s="97"/>
      <c r="H9" s="98"/>
      <c r="I9" s="99"/>
      <c r="J9" s="4"/>
    </row>
    <row r="10" spans="1:10" ht="12.75">
      <c r="A10" s="9" t="s">
        <v>508</v>
      </c>
      <c r="B10" s="19" t="s">
        <v>509</v>
      </c>
      <c r="C10" s="12" t="s">
        <v>723</v>
      </c>
      <c r="D10" s="164" t="s">
        <v>88</v>
      </c>
      <c r="E10" s="96"/>
      <c r="F10" s="97"/>
      <c r="G10" s="97"/>
      <c r="H10" s="98"/>
      <c r="I10" s="99"/>
      <c r="J10" s="4"/>
    </row>
    <row r="11" spans="2:10" ht="12.75">
      <c r="B11" s="161" t="s">
        <v>83</v>
      </c>
      <c r="C11" s="12"/>
      <c r="D11" s="72"/>
      <c r="E11" s="96"/>
      <c r="F11" s="97"/>
      <c r="G11" s="97"/>
      <c r="H11" s="97"/>
      <c r="I11" s="99"/>
      <c r="J11" s="4"/>
    </row>
    <row r="12" spans="2:10" ht="12.75">
      <c r="B12" s="161" t="s">
        <v>83</v>
      </c>
      <c r="C12" s="12"/>
      <c r="D12" s="72"/>
      <c r="E12" s="96"/>
      <c r="F12" s="97"/>
      <c r="G12" s="97"/>
      <c r="H12" s="97"/>
      <c r="I12" s="99"/>
      <c r="J12" s="4"/>
    </row>
    <row r="13" spans="2:10" ht="12.75">
      <c r="B13" s="9"/>
      <c r="C13" s="9"/>
      <c r="D13" s="113"/>
      <c r="E13" s="96"/>
      <c r="F13" s="97"/>
      <c r="G13" s="97"/>
      <c r="H13" s="97"/>
      <c r="I13" s="99"/>
      <c r="J13" s="4"/>
    </row>
    <row r="14" spans="2:10" ht="12.75">
      <c r="B14" s="11" t="s">
        <v>510</v>
      </c>
      <c r="C14" s="9"/>
      <c r="D14" s="113"/>
      <c r="E14" s="96"/>
      <c r="F14" s="97"/>
      <c r="G14" s="97"/>
      <c r="H14" s="97"/>
      <c r="I14" s="99"/>
      <c r="J14" s="4"/>
    </row>
    <row r="15" spans="2:10" ht="12.75">
      <c r="B15" s="9"/>
      <c r="C15" s="9"/>
      <c r="D15" s="113"/>
      <c r="E15" s="100"/>
      <c r="F15" s="97"/>
      <c r="G15" s="97"/>
      <c r="H15" s="97"/>
      <c r="I15" s="99"/>
      <c r="J15" s="4"/>
    </row>
    <row r="16" spans="1:10" ht="12.75">
      <c r="A16" s="9" t="s">
        <v>144</v>
      </c>
      <c r="B16" s="11" t="s">
        <v>512</v>
      </c>
      <c r="C16" s="12" t="s">
        <v>723</v>
      </c>
      <c r="D16" s="164" t="s">
        <v>88</v>
      </c>
      <c r="E16" s="96"/>
      <c r="F16" s="97"/>
      <c r="G16" s="97"/>
      <c r="H16" s="97"/>
      <c r="I16" s="99"/>
      <c r="J16" s="4"/>
    </row>
    <row r="17" spans="1:10" ht="12.75">
      <c r="A17" s="9" t="s">
        <v>511</v>
      </c>
      <c r="B17" s="12" t="s">
        <v>514</v>
      </c>
      <c r="C17" s="12" t="s">
        <v>723</v>
      </c>
      <c r="D17" s="164" t="s">
        <v>88</v>
      </c>
      <c r="E17" s="96"/>
      <c r="F17" s="97"/>
      <c r="G17" s="97"/>
      <c r="H17" s="97"/>
      <c r="I17" s="99"/>
      <c r="J17" s="4"/>
    </row>
    <row r="18" spans="1:10" ht="12.75">
      <c r="A18" s="9" t="s">
        <v>513</v>
      </c>
      <c r="B18" s="11" t="s">
        <v>515</v>
      </c>
      <c r="C18" s="12" t="s">
        <v>723</v>
      </c>
      <c r="D18" s="164" t="s">
        <v>88</v>
      </c>
      <c r="E18" s="96"/>
      <c r="F18" s="97"/>
      <c r="G18" s="97"/>
      <c r="H18" s="97"/>
      <c r="I18" s="99"/>
      <c r="J18" s="4"/>
    </row>
    <row r="19" spans="2:10" ht="12.75">
      <c r="B19" s="161" t="s">
        <v>83</v>
      </c>
      <c r="C19" s="12"/>
      <c r="D19" s="72"/>
      <c r="E19" s="96"/>
      <c r="F19" s="97"/>
      <c r="G19" s="97"/>
      <c r="H19" s="97"/>
      <c r="I19" s="99"/>
      <c r="J19" s="4"/>
    </row>
    <row r="20" spans="2:10" ht="12.75">
      <c r="B20" s="161" t="s">
        <v>83</v>
      </c>
      <c r="C20" s="12"/>
      <c r="D20" s="72"/>
      <c r="E20" s="96"/>
      <c r="F20" s="97"/>
      <c r="G20" s="97"/>
      <c r="H20" s="97"/>
      <c r="I20" s="99"/>
      <c r="J20" s="4"/>
    </row>
    <row r="21" spans="2:10" ht="12.75">
      <c r="B21" s="12"/>
      <c r="C21" s="12"/>
      <c r="D21" s="113"/>
      <c r="E21" s="96"/>
      <c r="F21" s="97"/>
      <c r="G21" s="97"/>
      <c r="H21" s="97"/>
      <c r="I21" s="99"/>
      <c r="J21" s="4"/>
    </row>
    <row r="22" spans="2:10" ht="12.75">
      <c r="B22" s="11" t="s">
        <v>516</v>
      </c>
      <c r="C22" s="12"/>
      <c r="D22" s="113"/>
      <c r="E22" s="96"/>
      <c r="F22" s="97"/>
      <c r="G22" s="97"/>
      <c r="H22" s="97"/>
      <c r="I22" s="99"/>
      <c r="J22" s="4"/>
    </row>
    <row r="23" spans="2:10" ht="12.75">
      <c r="B23" s="12"/>
      <c r="C23" s="12"/>
      <c r="D23" s="113"/>
      <c r="E23" s="96"/>
      <c r="F23" s="97"/>
      <c r="G23" s="97"/>
      <c r="H23" s="97"/>
      <c r="I23" s="99"/>
      <c r="J23" s="4"/>
    </row>
    <row r="24" spans="1:10" ht="12.75">
      <c r="A24" s="9" t="s">
        <v>517</v>
      </c>
      <c r="B24" s="12" t="s">
        <v>518</v>
      </c>
      <c r="C24" s="12" t="s">
        <v>723</v>
      </c>
      <c r="D24" s="164" t="s">
        <v>88</v>
      </c>
      <c r="E24" s="96"/>
      <c r="F24" s="97"/>
      <c r="G24" s="97"/>
      <c r="H24" s="97"/>
      <c r="I24" s="99"/>
      <c r="J24" s="4"/>
    </row>
    <row r="25" spans="1:10" ht="12.75">
      <c r="A25" s="9" t="s">
        <v>519</v>
      </c>
      <c r="B25" s="12" t="s">
        <v>514</v>
      </c>
      <c r="C25" s="12" t="s">
        <v>723</v>
      </c>
      <c r="D25" s="164" t="s">
        <v>88</v>
      </c>
      <c r="E25" s="96"/>
      <c r="F25" s="97"/>
      <c r="G25" s="97"/>
      <c r="H25" s="97"/>
      <c r="I25" s="99"/>
      <c r="J25" s="4"/>
    </row>
    <row r="26" spans="1:10" ht="12.75">
      <c r="A26" s="9" t="s">
        <v>520</v>
      </c>
      <c r="B26" s="11" t="s">
        <v>515</v>
      </c>
      <c r="C26" s="12" t="s">
        <v>723</v>
      </c>
      <c r="D26" s="164" t="s">
        <v>88</v>
      </c>
      <c r="E26" s="96"/>
      <c r="F26" s="97"/>
      <c r="G26" s="97"/>
      <c r="H26" s="97"/>
      <c r="I26" s="99"/>
      <c r="J26" s="4"/>
    </row>
    <row r="27" spans="2:10" ht="12.75">
      <c r="B27" s="161" t="s">
        <v>83</v>
      </c>
      <c r="C27" s="12"/>
      <c r="D27" s="72"/>
      <c r="E27" s="101"/>
      <c r="F27" s="97"/>
      <c r="G27" s="97"/>
      <c r="H27" s="97"/>
      <c r="I27" s="99"/>
      <c r="J27" s="4"/>
    </row>
    <row r="28" spans="2:10" ht="12.75">
      <c r="B28" s="161" t="s">
        <v>83</v>
      </c>
      <c r="C28" s="12"/>
      <c r="D28" s="72"/>
      <c r="E28" s="96"/>
      <c r="F28" s="97"/>
      <c r="G28" s="97"/>
      <c r="H28" s="97"/>
      <c r="I28" s="99"/>
      <c r="J28" s="4"/>
    </row>
    <row r="29" spans="2:10" ht="12.75">
      <c r="B29" s="9"/>
      <c r="C29" s="9"/>
      <c r="D29" s="9"/>
      <c r="E29" s="96"/>
      <c r="F29" s="97"/>
      <c r="G29" s="97"/>
      <c r="H29" s="97"/>
      <c r="I29" s="99"/>
      <c r="J29" s="4"/>
    </row>
    <row r="30" spans="2:10" ht="12.75">
      <c r="B30" s="9" t="s">
        <v>142</v>
      </c>
      <c r="C30" s="9"/>
      <c r="D30" s="9"/>
      <c r="E30" s="96"/>
      <c r="F30" s="97"/>
      <c r="G30" s="97"/>
      <c r="H30" s="97"/>
      <c r="I30" s="99"/>
      <c r="J30" s="4"/>
    </row>
    <row r="31" spans="2:10" ht="12.75">
      <c r="B31" s="9"/>
      <c r="C31" s="9"/>
      <c r="D31" s="9"/>
      <c r="E31" s="96"/>
      <c r="F31" s="97"/>
      <c r="G31" s="97"/>
      <c r="H31" s="97"/>
      <c r="I31" s="99"/>
      <c r="J31" s="4"/>
    </row>
    <row r="32" spans="1:10" ht="12.75">
      <c r="A32" s="9" t="s">
        <v>521</v>
      </c>
      <c r="B32" s="11" t="s">
        <v>143</v>
      </c>
      <c r="C32" s="12" t="s">
        <v>723</v>
      </c>
      <c r="D32" s="164" t="s">
        <v>88</v>
      </c>
      <c r="E32" s="96"/>
      <c r="F32" s="97"/>
      <c r="G32" s="97"/>
      <c r="H32" s="97"/>
      <c r="I32" s="99"/>
      <c r="J32" s="4"/>
    </row>
    <row r="33" spans="1:10" ht="12.75">
      <c r="A33" s="9" t="s">
        <v>523</v>
      </c>
      <c r="B33" s="11" t="s">
        <v>524</v>
      </c>
      <c r="C33" s="12" t="s">
        <v>723</v>
      </c>
      <c r="D33" s="164" t="s">
        <v>88</v>
      </c>
      <c r="E33" s="102"/>
      <c r="F33" s="97"/>
      <c r="G33" s="97"/>
      <c r="H33" s="97"/>
      <c r="I33" s="99"/>
      <c r="J33" s="4"/>
    </row>
    <row r="34" spans="1:10" ht="12.75">
      <c r="A34" s="9" t="s">
        <v>525</v>
      </c>
      <c r="B34" s="11" t="s">
        <v>526</v>
      </c>
      <c r="C34" s="12" t="s">
        <v>723</v>
      </c>
      <c r="D34" s="164" t="s">
        <v>88</v>
      </c>
      <c r="E34" s="96"/>
      <c r="F34" s="97"/>
      <c r="G34" s="97"/>
      <c r="H34" s="97"/>
      <c r="I34" s="99"/>
      <c r="J34" s="4"/>
    </row>
    <row r="35" spans="2:10" ht="13.5" thickBot="1">
      <c r="B35" s="11"/>
      <c r="C35" s="12"/>
      <c r="D35" s="72"/>
      <c r="E35" s="96"/>
      <c r="F35" s="97"/>
      <c r="G35" s="97"/>
      <c r="H35" s="97"/>
      <c r="I35" s="99"/>
      <c r="J35" s="3"/>
    </row>
    <row r="36" spans="1:10" ht="22.5" customHeight="1" thickBot="1">
      <c r="A36" s="17"/>
      <c r="D36" s="31"/>
      <c r="E36" s="106"/>
      <c r="F36" s="107"/>
      <c r="G36" s="107"/>
      <c r="H36" s="107"/>
      <c r="I36" s="108"/>
      <c r="J36" s="7">
        <f>SUM(J2:J34)</f>
        <v>0</v>
      </c>
    </row>
    <row r="37" spans="4:9" ht="15.75" thickTop="1">
      <c r="D37" s="31" t="s">
        <v>646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/>
  <headerFooter alignWithMargins="0">
    <oddFooter>&amp;CPágina &amp;P de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C15">
      <selection activeCell="E37" sqref="E37:I37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16.8515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3.5" thickBot="1"/>
    <row r="2" spans="2:11" ht="13.5" thickBot="1">
      <c r="B2" s="11"/>
      <c r="C2" s="9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4:11" ht="13.5" thickBot="1">
      <c r="D3" s="9" t="s">
        <v>647</v>
      </c>
      <c r="E3" s="187"/>
      <c r="F3" s="66" t="s">
        <v>682</v>
      </c>
      <c r="G3" s="66" t="s">
        <v>683</v>
      </c>
      <c r="H3" s="189"/>
      <c r="I3" s="187"/>
      <c r="J3" s="5"/>
      <c r="K3" s="8"/>
    </row>
    <row r="4" spans="1:10" ht="15.75">
      <c r="A4" s="32" t="s">
        <v>684</v>
      </c>
      <c r="C4" s="1"/>
      <c r="D4" s="29" t="s">
        <v>527</v>
      </c>
      <c r="E4" s="96">
        <f>+'CAPITULO 03  Parte 3'!E37</f>
        <v>0</v>
      </c>
      <c r="F4" s="97"/>
      <c r="G4" s="97"/>
      <c r="H4" s="98"/>
      <c r="I4" s="99"/>
      <c r="J4" s="59">
        <f>'CAPITULO 02 '!E35</f>
        <v>0</v>
      </c>
    </row>
    <row r="5" spans="2:10" ht="12.75">
      <c r="B5"/>
      <c r="C5"/>
      <c r="D5"/>
      <c r="E5" s="96"/>
      <c r="F5" s="97"/>
      <c r="G5" s="97"/>
      <c r="H5" s="98"/>
      <c r="I5" s="99"/>
      <c r="J5" s="3"/>
    </row>
    <row r="6" spans="1:10" ht="12">
      <c r="A6"/>
      <c r="B6"/>
      <c r="C6"/>
      <c r="E6" s="96"/>
      <c r="F6" s="97"/>
      <c r="G6" s="97"/>
      <c r="H6" s="98"/>
      <c r="I6" s="99"/>
      <c r="J6" s="3"/>
    </row>
    <row r="7" spans="1:10" ht="12.75">
      <c r="A7" s="9" t="s">
        <v>528</v>
      </c>
      <c r="B7" s="18" t="s">
        <v>529</v>
      </c>
      <c r="C7" s="12" t="s">
        <v>723</v>
      </c>
      <c r="D7" s="164" t="s">
        <v>87</v>
      </c>
      <c r="E7" s="96"/>
      <c r="F7" s="97"/>
      <c r="G7" s="97"/>
      <c r="H7" s="98"/>
      <c r="I7" s="99"/>
      <c r="J7" s="4"/>
    </row>
    <row r="8" spans="1:10" ht="12.75">
      <c r="A8" s="9" t="s">
        <v>530</v>
      </c>
      <c r="B8" s="19" t="s">
        <v>531</v>
      </c>
      <c r="C8" s="12" t="s">
        <v>723</v>
      </c>
      <c r="D8" s="164" t="s">
        <v>87</v>
      </c>
      <c r="E8" s="96"/>
      <c r="F8" s="97"/>
      <c r="G8" s="97"/>
      <c r="H8" s="98"/>
      <c r="I8" s="99"/>
      <c r="J8" s="4"/>
    </row>
    <row r="9" spans="1:10" ht="12.75">
      <c r="A9" s="9" t="s">
        <v>532</v>
      </c>
      <c r="B9" s="19" t="s">
        <v>533</v>
      </c>
      <c r="C9" s="12" t="s">
        <v>723</v>
      </c>
      <c r="D9" s="164" t="s">
        <v>87</v>
      </c>
      <c r="E9" s="96"/>
      <c r="F9" s="97"/>
      <c r="G9" s="97"/>
      <c r="H9" s="98"/>
      <c r="I9" s="99"/>
      <c r="J9" s="4"/>
    </row>
    <row r="10" spans="2:10" ht="12.75">
      <c r="B10" s="161" t="s">
        <v>83</v>
      </c>
      <c r="D10" s="116"/>
      <c r="E10" s="96"/>
      <c r="F10" s="97"/>
      <c r="G10" s="97"/>
      <c r="H10" s="98"/>
      <c r="I10" s="99"/>
      <c r="J10" s="4"/>
    </row>
    <row r="11" spans="2:10" ht="12.75">
      <c r="B11" s="161" t="s">
        <v>83</v>
      </c>
      <c r="C11" s="12"/>
      <c r="D11" s="72"/>
      <c r="E11" s="96"/>
      <c r="F11" s="97"/>
      <c r="G11" s="97"/>
      <c r="H11" s="97"/>
      <c r="I11" s="99"/>
      <c r="J11" s="4"/>
    </row>
    <row r="12" spans="2:10" ht="12.75">
      <c r="B12" s="12"/>
      <c r="C12" s="12"/>
      <c r="D12" s="72"/>
      <c r="E12" s="96"/>
      <c r="F12" s="97"/>
      <c r="G12" s="97"/>
      <c r="H12" s="97"/>
      <c r="I12" s="99"/>
      <c r="J12" s="4"/>
    </row>
    <row r="13" spans="2:10" ht="12.75">
      <c r="B13" s="9" t="s">
        <v>534</v>
      </c>
      <c r="C13" s="12"/>
      <c r="D13" s="72"/>
      <c r="E13" s="96"/>
      <c r="F13" s="97"/>
      <c r="G13" s="97"/>
      <c r="H13" s="97"/>
      <c r="I13" s="99"/>
      <c r="J13" s="4"/>
    </row>
    <row r="14" spans="3:10" ht="12.75">
      <c r="C14" s="9"/>
      <c r="D14" s="113"/>
      <c r="E14" s="96"/>
      <c r="F14" s="97"/>
      <c r="G14" s="97"/>
      <c r="H14" s="97"/>
      <c r="I14" s="99"/>
      <c r="J14" s="4"/>
    </row>
    <row r="15" spans="1:10" ht="12.75">
      <c r="A15" s="9" t="s">
        <v>535</v>
      </c>
      <c r="B15" s="11" t="s">
        <v>522</v>
      </c>
      <c r="C15" s="12" t="s">
        <v>723</v>
      </c>
      <c r="D15" s="164" t="s">
        <v>87</v>
      </c>
      <c r="E15" s="100"/>
      <c r="F15" s="97"/>
      <c r="G15" s="97"/>
      <c r="H15" s="97"/>
      <c r="I15" s="99"/>
      <c r="J15" s="4"/>
    </row>
    <row r="16" spans="1:10" ht="12.75">
      <c r="A16" s="9" t="s">
        <v>536</v>
      </c>
      <c r="B16" s="12" t="s">
        <v>514</v>
      </c>
      <c r="C16" s="12" t="s">
        <v>723</v>
      </c>
      <c r="D16" s="164" t="s">
        <v>87</v>
      </c>
      <c r="E16" s="96"/>
      <c r="F16" s="97"/>
      <c r="G16" s="97"/>
      <c r="H16" s="97"/>
      <c r="I16" s="99"/>
      <c r="J16" s="4"/>
    </row>
    <row r="17" spans="2:10" ht="12.75">
      <c r="B17" s="161" t="s">
        <v>83</v>
      </c>
      <c r="D17" s="116"/>
      <c r="E17" s="96"/>
      <c r="F17" s="97"/>
      <c r="G17" s="97"/>
      <c r="H17" s="97"/>
      <c r="I17" s="99"/>
      <c r="J17" s="4"/>
    </row>
    <row r="18" spans="2:10" ht="12.75">
      <c r="B18" s="161" t="s">
        <v>83</v>
      </c>
      <c r="D18" s="116"/>
      <c r="E18" s="96"/>
      <c r="F18" s="97"/>
      <c r="G18" s="97"/>
      <c r="H18" s="97"/>
      <c r="I18" s="99"/>
      <c r="J18" s="4"/>
    </row>
    <row r="19" spans="2:10" ht="12.75">
      <c r="B19" s="12"/>
      <c r="C19" s="12"/>
      <c r="D19" s="72"/>
      <c r="E19" s="96"/>
      <c r="F19" s="97"/>
      <c r="G19" s="97"/>
      <c r="H19" s="97"/>
      <c r="I19" s="99"/>
      <c r="J19" s="4"/>
    </row>
    <row r="20" spans="2:10" ht="12.75">
      <c r="B20" s="12"/>
      <c r="C20" s="12"/>
      <c r="D20" s="72"/>
      <c r="E20" s="96"/>
      <c r="F20" s="97"/>
      <c r="G20" s="97"/>
      <c r="H20" s="97"/>
      <c r="I20" s="99"/>
      <c r="J20" s="4"/>
    </row>
    <row r="21" spans="2:10" ht="12.75">
      <c r="B21" s="12"/>
      <c r="C21" s="12"/>
      <c r="D21" s="72"/>
      <c r="E21" s="96"/>
      <c r="F21" s="97"/>
      <c r="G21" s="97"/>
      <c r="H21" s="97"/>
      <c r="I21" s="99"/>
      <c r="J21" s="4"/>
    </row>
    <row r="22" spans="2:10" ht="12.75">
      <c r="B22" s="9" t="s">
        <v>537</v>
      </c>
      <c r="C22" s="12"/>
      <c r="D22" s="72"/>
      <c r="E22" s="96"/>
      <c r="F22" s="97"/>
      <c r="G22" s="97"/>
      <c r="H22" s="97"/>
      <c r="I22" s="99"/>
      <c r="J22" s="4"/>
    </row>
    <row r="23" spans="3:10" ht="12.75">
      <c r="C23" s="9"/>
      <c r="D23" s="113"/>
      <c r="E23" s="96"/>
      <c r="F23" s="97"/>
      <c r="G23" s="97"/>
      <c r="H23" s="97"/>
      <c r="I23" s="99"/>
      <c r="J23" s="4"/>
    </row>
    <row r="24" spans="1:10" ht="12.75">
      <c r="A24" s="9" t="s">
        <v>538</v>
      </c>
      <c r="B24" s="11" t="s">
        <v>539</v>
      </c>
      <c r="C24" s="12" t="s">
        <v>723</v>
      </c>
      <c r="D24" s="164" t="s">
        <v>87</v>
      </c>
      <c r="E24" s="96"/>
      <c r="F24" s="97"/>
      <c r="G24" s="97"/>
      <c r="H24" s="97"/>
      <c r="I24" s="99"/>
      <c r="J24" s="4"/>
    </row>
    <row r="25" spans="1:10" ht="12.75">
      <c r="A25" s="9" t="s">
        <v>540</v>
      </c>
      <c r="B25" s="12" t="s">
        <v>541</v>
      </c>
      <c r="C25" s="12" t="s">
        <v>723</v>
      </c>
      <c r="D25" s="164" t="s">
        <v>87</v>
      </c>
      <c r="E25" s="96"/>
      <c r="F25" s="97"/>
      <c r="G25" s="97"/>
      <c r="H25" s="97"/>
      <c r="I25" s="99"/>
      <c r="J25" s="4"/>
    </row>
    <row r="26" spans="1:10" ht="12.75">
      <c r="A26" s="9" t="s">
        <v>542</v>
      </c>
      <c r="B26" s="12" t="s">
        <v>543</v>
      </c>
      <c r="C26" s="12" t="s">
        <v>723</v>
      </c>
      <c r="D26" s="164" t="s">
        <v>87</v>
      </c>
      <c r="E26" s="96"/>
      <c r="F26" s="97"/>
      <c r="G26" s="97"/>
      <c r="H26" s="97"/>
      <c r="I26" s="99"/>
      <c r="J26" s="4"/>
    </row>
    <row r="27" spans="2:10" ht="12.75">
      <c r="B27" s="161" t="s">
        <v>83</v>
      </c>
      <c r="D27" s="116"/>
      <c r="E27" s="101"/>
      <c r="F27" s="97"/>
      <c r="G27" s="97"/>
      <c r="H27" s="97"/>
      <c r="I27" s="99"/>
      <c r="J27" s="4"/>
    </row>
    <row r="28" spans="2:10" ht="12.75">
      <c r="B28" s="161" t="s">
        <v>83</v>
      </c>
      <c r="C28" s="12"/>
      <c r="D28" s="72"/>
      <c r="E28" s="96"/>
      <c r="F28" s="97"/>
      <c r="G28" s="97"/>
      <c r="H28" s="97"/>
      <c r="I28" s="99"/>
      <c r="J28" s="4"/>
    </row>
    <row r="29" spans="2:10" ht="12.75">
      <c r="B29" s="12"/>
      <c r="C29" s="12"/>
      <c r="D29" s="72"/>
      <c r="E29" s="96"/>
      <c r="F29" s="97"/>
      <c r="G29" s="97"/>
      <c r="H29" s="97"/>
      <c r="I29" s="99"/>
      <c r="J29" s="4"/>
    </row>
    <row r="30" spans="2:10" ht="12.75">
      <c r="B30" s="12"/>
      <c r="C30" s="12"/>
      <c r="D30" s="72"/>
      <c r="E30" s="96"/>
      <c r="F30" s="97"/>
      <c r="G30" s="97"/>
      <c r="H30" s="97"/>
      <c r="I30" s="99"/>
      <c r="J30" s="4"/>
    </row>
    <row r="31" spans="2:10" ht="12.75">
      <c r="B31" s="12"/>
      <c r="C31" s="12"/>
      <c r="D31" s="12"/>
      <c r="E31" s="96"/>
      <c r="F31" s="97"/>
      <c r="G31" s="97"/>
      <c r="H31" s="97"/>
      <c r="I31" s="99"/>
      <c r="J31" s="4"/>
    </row>
    <row r="32" spans="2:10" ht="12.75">
      <c r="B32" s="11"/>
      <c r="C32" s="12"/>
      <c r="D32" s="9"/>
      <c r="E32" s="96"/>
      <c r="F32" s="97"/>
      <c r="G32" s="97"/>
      <c r="H32" s="97"/>
      <c r="I32" s="99"/>
      <c r="J32" s="3"/>
    </row>
    <row r="33" spans="2:10" ht="13.5" thickBot="1">
      <c r="B33" s="11"/>
      <c r="C33" s="12"/>
      <c r="D33" s="9"/>
      <c r="E33" s="102"/>
      <c r="F33" s="97"/>
      <c r="G33" s="97"/>
      <c r="H33" s="97"/>
      <c r="I33" s="99"/>
      <c r="J33" s="3"/>
    </row>
    <row r="34" spans="1:10" ht="17.25" customHeight="1" thickBot="1">
      <c r="A34" s="17"/>
      <c r="D34" s="31"/>
      <c r="E34" s="96"/>
      <c r="F34" s="97"/>
      <c r="G34" s="97"/>
      <c r="H34" s="97"/>
      <c r="I34" s="99"/>
      <c r="J34" s="7">
        <f>SUM(J2:J31)</f>
        <v>0</v>
      </c>
    </row>
    <row r="35" spans="5:9" ht="12.75">
      <c r="E35" s="96"/>
      <c r="F35" s="97"/>
      <c r="G35" s="97"/>
      <c r="H35" s="97"/>
      <c r="I35" s="99"/>
    </row>
    <row r="36" spans="5:9" ht="13.5" thickBot="1">
      <c r="E36" s="106"/>
      <c r="F36" s="107"/>
      <c r="G36" s="107"/>
      <c r="H36" s="107"/>
      <c r="I36" s="108"/>
    </row>
    <row r="37" spans="4:9" ht="15.75" thickTop="1">
      <c r="D37" s="31" t="s">
        <v>646</v>
      </c>
      <c r="E37" s="59"/>
      <c r="F37" s="59"/>
      <c r="G37" s="59"/>
      <c r="H37" s="59"/>
      <c r="I37" s="59"/>
    </row>
    <row r="38" spans="5:9" ht="5.25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5">
      <selection activeCell="E37" sqref="E37:I37"/>
    </sheetView>
  </sheetViews>
  <sheetFormatPr defaultColWidth="11.57421875" defaultRowHeight="12.75"/>
  <cols>
    <col min="1" max="1" width="11.140625" style="9" customWidth="1"/>
    <col min="2" max="2" width="19.00390625" style="10" customWidth="1"/>
    <col min="3" max="3" width="3.140625" style="10" customWidth="1"/>
    <col min="4" max="4" width="21.421875" style="1" customWidth="1"/>
    <col min="5" max="5" width="15.421875" style="63" customWidth="1"/>
    <col min="6" max="7" width="16.421875" style="63" customWidth="1"/>
    <col min="8" max="8" width="14.00390625" style="63" customWidth="1"/>
    <col min="9" max="9" width="17.140625" style="63" customWidth="1"/>
    <col min="10" max="10" width="1.7109375" style="1" hidden="1" customWidth="1"/>
    <col min="11" max="11" width="2.8515625" style="1" customWidth="1"/>
    <col min="12" max="16384" width="11.421875" style="1" customWidth="1"/>
  </cols>
  <sheetData>
    <row r="1" ht="13.5" thickBot="1"/>
    <row r="2" spans="2:11" ht="13.5" thickBot="1">
      <c r="B2" s="11"/>
      <c r="C2" s="9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3:11" ht="13.5" thickBot="1">
      <c r="C3" s="9" t="s">
        <v>647</v>
      </c>
      <c r="E3" s="187"/>
      <c r="F3" s="66" t="s">
        <v>682</v>
      </c>
      <c r="G3" s="66" t="s">
        <v>683</v>
      </c>
      <c r="H3" s="189"/>
      <c r="I3" s="187"/>
      <c r="J3" s="3"/>
      <c r="K3" s="8"/>
    </row>
    <row r="4" spans="1:10" ht="16.5" thickBot="1">
      <c r="A4" s="32" t="s">
        <v>684</v>
      </c>
      <c r="D4" s="29" t="s">
        <v>145</v>
      </c>
      <c r="E4" s="96">
        <f>+'CAPITULO 03  Parte 3 '!E37</f>
        <v>0</v>
      </c>
      <c r="F4" s="97"/>
      <c r="G4" s="97"/>
      <c r="H4" s="98"/>
      <c r="I4" s="99"/>
      <c r="J4" s="5"/>
    </row>
    <row r="5" spans="2:10" ht="12.75">
      <c r="B5"/>
      <c r="C5"/>
      <c r="D5"/>
      <c r="E5" s="96"/>
      <c r="F5" s="97"/>
      <c r="G5" s="97"/>
      <c r="H5" s="98"/>
      <c r="I5" s="99"/>
      <c r="J5" s="3"/>
    </row>
    <row r="6" spans="1:10" ht="15" customHeight="1">
      <c r="A6"/>
      <c r="B6" s="9" t="s">
        <v>544</v>
      </c>
      <c r="C6"/>
      <c r="E6" s="96"/>
      <c r="F6" s="97"/>
      <c r="G6" s="97"/>
      <c r="H6" s="98"/>
      <c r="I6" s="99"/>
      <c r="J6" s="4">
        <f>'CAPITULO 03  Parte 3 '!J34</f>
        <v>0</v>
      </c>
    </row>
    <row r="7" spans="3:10" ht="12.75">
      <c r="C7" s="9"/>
      <c r="D7" s="9"/>
      <c r="E7" s="96"/>
      <c r="F7" s="97"/>
      <c r="G7" s="97"/>
      <c r="H7" s="98"/>
      <c r="I7" s="99"/>
      <c r="J7" s="4"/>
    </row>
    <row r="8" spans="1:10" ht="12.75">
      <c r="A8" s="9" t="s">
        <v>545</v>
      </c>
      <c r="B8" s="11" t="s">
        <v>84</v>
      </c>
      <c r="C8" s="12" t="s">
        <v>546</v>
      </c>
      <c r="D8" s="72"/>
      <c r="E8" s="96"/>
      <c r="F8" s="97"/>
      <c r="G8" s="97"/>
      <c r="H8" s="98"/>
      <c r="I8" s="99"/>
      <c r="J8" s="4"/>
    </row>
    <row r="9" spans="1:10" ht="12.75">
      <c r="A9" s="9" t="s">
        <v>547</v>
      </c>
      <c r="B9" s="11" t="s">
        <v>86</v>
      </c>
      <c r="C9" s="12" t="s">
        <v>546</v>
      </c>
      <c r="D9" s="72"/>
      <c r="E9" s="96"/>
      <c r="F9" s="97"/>
      <c r="G9" s="97"/>
      <c r="H9" s="98"/>
      <c r="I9" s="99"/>
      <c r="J9" s="4"/>
    </row>
    <row r="10" spans="1:10" ht="12.75">
      <c r="A10" s="9" t="s">
        <v>548</v>
      </c>
      <c r="B10" s="11" t="s">
        <v>85</v>
      </c>
      <c r="C10" s="12" t="s">
        <v>546</v>
      </c>
      <c r="D10" s="72"/>
      <c r="E10" s="96"/>
      <c r="F10" s="97"/>
      <c r="G10" s="97"/>
      <c r="H10" s="98"/>
      <c r="I10" s="99"/>
      <c r="J10" s="4">
        <f>H10*I10</f>
        <v>0</v>
      </c>
    </row>
    <row r="11" spans="2:10" ht="12.75">
      <c r="B11" s="161" t="s">
        <v>83</v>
      </c>
      <c r="E11" s="96"/>
      <c r="F11" s="97"/>
      <c r="G11" s="97"/>
      <c r="H11" s="97"/>
      <c r="I11" s="99"/>
      <c r="J11" s="4">
        <f aca="true" t="shared" si="0" ref="J11:J23">H11*I11</f>
        <v>0</v>
      </c>
    </row>
    <row r="12" spans="2:10" ht="12.75">
      <c r="B12" s="161" t="s">
        <v>83</v>
      </c>
      <c r="C12" s="12"/>
      <c r="D12" s="12"/>
      <c r="E12" s="96"/>
      <c r="F12" s="97"/>
      <c r="G12" s="97"/>
      <c r="H12" s="97"/>
      <c r="I12" s="99"/>
      <c r="J12" s="4">
        <f t="shared" si="0"/>
        <v>0</v>
      </c>
    </row>
    <row r="13" spans="2:10" ht="12.75">
      <c r="B13" s="11"/>
      <c r="C13" s="12"/>
      <c r="D13" s="72"/>
      <c r="E13" s="96"/>
      <c r="F13" s="97"/>
      <c r="G13" s="97"/>
      <c r="H13" s="97"/>
      <c r="I13" s="99"/>
      <c r="J13" s="4">
        <f t="shared" si="0"/>
        <v>0</v>
      </c>
    </row>
    <row r="14" spans="2:10" ht="12.75">
      <c r="B14" s="9" t="s">
        <v>549</v>
      </c>
      <c r="C14" s="9"/>
      <c r="D14" s="9"/>
      <c r="E14" s="96"/>
      <c r="F14" s="97"/>
      <c r="G14" s="97"/>
      <c r="H14" s="97"/>
      <c r="I14" s="99"/>
      <c r="J14" s="4">
        <f t="shared" si="0"/>
        <v>0</v>
      </c>
    </row>
    <row r="15" spans="3:10" ht="12.75">
      <c r="C15" s="9"/>
      <c r="D15" s="9"/>
      <c r="E15" s="100"/>
      <c r="F15" s="97"/>
      <c r="G15" s="97"/>
      <c r="H15" s="97"/>
      <c r="I15" s="99"/>
      <c r="J15" s="4">
        <f t="shared" si="0"/>
        <v>0</v>
      </c>
    </row>
    <row r="16" spans="1:10" ht="12.75">
      <c r="A16" s="9" t="s">
        <v>550</v>
      </c>
      <c r="B16" s="11" t="s">
        <v>551</v>
      </c>
      <c r="C16" s="9"/>
      <c r="D16" s="9"/>
      <c r="E16" s="96"/>
      <c r="F16" s="97"/>
      <c r="G16" s="97"/>
      <c r="H16" s="97"/>
      <c r="I16" s="99"/>
      <c r="J16" s="4">
        <f t="shared" si="0"/>
        <v>0</v>
      </c>
    </row>
    <row r="17" spans="1:10" ht="12.75">
      <c r="A17" s="9" t="s">
        <v>552</v>
      </c>
      <c r="B17" s="11" t="s">
        <v>553</v>
      </c>
      <c r="C17" s="9"/>
      <c r="D17" s="9"/>
      <c r="E17" s="96"/>
      <c r="F17" s="97"/>
      <c r="G17" s="97"/>
      <c r="H17" s="97"/>
      <c r="I17" s="99"/>
      <c r="J17" s="4">
        <f t="shared" si="0"/>
        <v>0</v>
      </c>
    </row>
    <row r="18" spans="1:10" ht="12.75">
      <c r="A18" s="9" t="s">
        <v>554</v>
      </c>
      <c r="B18" s="11" t="s">
        <v>555</v>
      </c>
      <c r="C18" s="9"/>
      <c r="D18" s="9"/>
      <c r="E18" s="96"/>
      <c r="F18" s="97"/>
      <c r="G18" s="97"/>
      <c r="H18" s="97"/>
      <c r="I18" s="99"/>
      <c r="J18" s="4">
        <f t="shared" si="0"/>
        <v>0</v>
      </c>
    </row>
    <row r="19" spans="2:10" ht="12.75">
      <c r="B19" s="161" t="s">
        <v>83</v>
      </c>
      <c r="D19" s="9"/>
      <c r="E19" s="96"/>
      <c r="F19" s="97"/>
      <c r="G19" s="97"/>
      <c r="H19" s="97"/>
      <c r="I19" s="99"/>
      <c r="J19" s="4">
        <f t="shared" si="0"/>
        <v>0</v>
      </c>
    </row>
    <row r="20" spans="2:10" ht="12.75">
      <c r="B20" s="161" t="s">
        <v>83</v>
      </c>
      <c r="C20" s="12"/>
      <c r="D20" s="12"/>
      <c r="E20" s="96"/>
      <c r="F20" s="97"/>
      <c r="G20" s="97"/>
      <c r="H20" s="97"/>
      <c r="I20" s="99"/>
      <c r="J20" s="4">
        <f t="shared" si="0"/>
        <v>0</v>
      </c>
    </row>
    <row r="21" spans="2:10" ht="12.75">
      <c r="B21" s="161" t="s">
        <v>83</v>
      </c>
      <c r="C21" s="12"/>
      <c r="D21" s="72"/>
      <c r="E21" s="96"/>
      <c r="F21" s="97"/>
      <c r="G21" s="97"/>
      <c r="H21" s="97"/>
      <c r="I21" s="99"/>
      <c r="J21" s="4">
        <f t="shared" si="0"/>
        <v>0</v>
      </c>
    </row>
    <row r="22" spans="2:10" ht="12.75">
      <c r="B22" s="12"/>
      <c r="C22" s="12"/>
      <c r="D22" s="72"/>
      <c r="E22" s="96"/>
      <c r="F22" s="97"/>
      <c r="G22" s="97"/>
      <c r="H22" s="97"/>
      <c r="I22" s="99"/>
      <c r="J22" s="4">
        <f t="shared" si="0"/>
        <v>0</v>
      </c>
    </row>
    <row r="23" spans="2:10" ht="12.75">
      <c r="B23" s="12"/>
      <c r="C23" s="12"/>
      <c r="D23" s="72"/>
      <c r="E23" s="96"/>
      <c r="F23" s="97"/>
      <c r="G23" s="97"/>
      <c r="H23" s="97"/>
      <c r="I23" s="99"/>
      <c r="J23" s="4">
        <f t="shared" si="0"/>
        <v>0</v>
      </c>
    </row>
    <row r="24" spans="2:10" ht="12.75">
      <c r="B24" s="9" t="s">
        <v>556</v>
      </c>
      <c r="C24" s="9"/>
      <c r="D24" s="9"/>
      <c r="E24" s="96"/>
      <c r="F24" s="97"/>
      <c r="G24" s="97"/>
      <c r="H24" s="97"/>
      <c r="I24" s="99"/>
      <c r="J24" s="4">
        <f aca="true" t="shared" si="1" ref="J24:J35">H24*I24</f>
        <v>0</v>
      </c>
    </row>
    <row r="25" spans="3:10" ht="12.75">
      <c r="C25" s="9"/>
      <c r="D25" s="9"/>
      <c r="E25" s="96"/>
      <c r="F25" s="97"/>
      <c r="G25" s="97"/>
      <c r="H25" s="97"/>
      <c r="I25" s="99"/>
      <c r="J25" s="4">
        <f t="shared" si="1"/>
        <v>0</v>
      </c>
    </row>
    <row r="26" spans="1:10" ht="12.75">
      <c r="A26" s="9" t="s">
        <v>557</v>
      </c>
      <c r="B26" s="12" t="s">
        <v>558</v>
      </c>
      <c r="C26" s="12" t="s">
        <v>546</v>
      </c>
      <c r="D26" s="9"/>
      <c r="E26" s="96"/>
      <c r="F26" s="97"/>
      <c r="G26" s="97"/>
      <c r="H26" s="97"/>
      <c r="I26" s="99"/>
      <c r="J26" s="4">
        <f t="shared" si="1"/>
        <v>0</v>
      </c>
    </row>
    <row r="27" spans="1:10" ht="12.75">
      <c r="A27" s="9" t="s">
        <v>559</v>
      </c>
      <c r="B27" s="12" t="s">
        <v>560</v>
      </c>
      <c r="C27" s="12" t="s">
        <v>546</v>
      </c>
      <c r="D27" s="72"/>
      <c r="E27" s="101"/>
      <c r="F27" s="97"/>
      <c r="G27" s="97"/>
      <c r="H27" s="97"/>
      <c r="I27" s="99"/>
      <c r="J27" s="4">
        <f t="shared" si="1"/>
        <v>0</v>
      </c>
    </row>
    <row r="28" spans="1:10" ht="12.75">
      <c r="A28" s="9" t="s">
        <v>561</v>
      </c>
      <c r="B28" s="12" t="s">
        <v>562</v>
      </c>
      <c r="C28" s="12" t="s">
        <v>546</v>
      </c>
      <c r="D28" s="72"/>
      <c r="E28" s="96"/>
      <c r="F28" s="97"/>
      <c r="G28" s="97"/>
      <c r="H28" s="97"/>
      <c r="I28" s="99"/>
      <c r="J28" s="4">
        <f t="shared" si="1"/>
        <v>0</v>
      </c>
    </row>
    <row r="29" spans="1:10" ht="12.75">
      <c r="A29" s="9" t="s">
        <v>563</v>
      </c>
      <c r="B29" s="11" t="s">
        <v>564</v>
      </c>
      <c r="C29" s="12" t="s">
        <v>546</v>
      </c>
      <c r="D29" s="72"/>
      <c r="E29" s="96"/>
      <c r="F29" s="97"/>
      <c r="G29" s="97"/>
      <c r="H29" s="97"/>
      <c r="I29" s="99"/>
      <c r="J29" s="4">
        <f t="shared" si="1"/>
        <v>0</v>
      </c>
    </row>
    <row r="30" spans="1:10" ht="12.75">
      <c r="A30" s="9" t="s">
        <v>565</v>
      </c>
      <c r="B30" s="11" t="s">
        <v>566</v>
      </c>
      <c r="C30" s="12" t="s">
        <v>546</v>
      </c>
      <c r="D30" s="72"/>
      <c r="E30" s="96"/>
      <c r="F30" s="97"/>
      <c r="G30" s="97"/>
      <c r="H30" s="97"/>
      <c r="I30" s="99"/>
      <c r="J30" s="4">
        <f t="shared" si="1"/>
        <v>0</v>
      </c>
    </row>
    <row r="31" spans="1:10" ht="12.75">
      <c r="A31" s="9" t="s">
        <v>567</v>
      </c>
      <c r="B31" s="11" t="s">
        <v>568</v>
      </c>
      <c r="C31" s="12" t="s">
        <v>546</v>
      </c>
      <c r="D31" s="72"/>
      <c r="E31" s="96"/>
      <c r="F31" s="97"/>
      <c r="G31" s="97"/>
      <c r="H31" s="97"/>
      <c r="I31" s="99"/>
      <c r="J31" s="4">
        <f t="shared" si="1"/>
        <v>0</v>
      </c>
    </row>
    <row r="32" spans="1:10" ht="12.75">
      <c r="A32" s="9" t="s">
        <v>569</v>
      </c>
      <c r="B32" s="11" t="s">
        <v>570</v>
      </c>
      <c r="C32" s="12" t="s">
        <v>546</v>
      </c>
      <c r="D32" s="12"/>
      <c r="E32" s="96"/>
      <c r="F32" s="97"/>
      <c r="G32" s="97"/>
      <c r="H32" s="97"/>
      <c r="I32" s="99"/>
      <c r="J32" s="4">
        <f t="shared" si="1"/>
        <v>0</v>
      </c>
    </row>
    <row r="33" spans="2:10" ht="12.75">
      <c r="B33" s="161" t="s">
        <v>83</v>
      </c>
      <c r="D33" s="72"/>
      <c r="E33" s="102"/>
      <c r="F33" s="97"/>
      <c r="G33" s="97"/>
      <c r="H33" s="97"/>
      <c r="I33" s="99"/>
      <c r="J33" s="4">
        <f t="shared" si="1"/>
        <v>0</v>
      </c>
    </row>
    <row r="34" spans="2:10" ht="12.75">
      <c r="B34" s="161" t="s">
        <v>83</v>
      </c>
      <c r="C34" s="12"/>
      <c r="D34" s="12"/>
      <c r="E34" s="96"/>
      <c r="F34" s="97"/>
      <c r="G34" s="97"/>
      <c r="H34" s="97"/>
      <c r="I34" s="99"/>
      <c r="J34" s="4">
        <f t="shared" si="1"/>
        <v>0</v>
      </c>
    </row>
    <row r="35" spans="2:10" ht="12.75">
      <c r="B35" s="12"/>
      <c r="C35" s="12"/>
      <c r="D35" s="72"/>
      <c r="E35" s="96"/>
      <c r="F35" s="97"/>
      <c r="G35" s="97"/>
      <c r="H35" s="97"/>
      <c r="I35" s="99"/>
      <c r="J35" s="4">
        <f t="shared" si="1"/>
        <v>0</v>
      </c>
    </row>
    <row r="36" spans="2:10" ht="13.5" thickBot="1">
      <c r="B36" s="11"/>
      <c r="C36" s="12"/>
      <c r="D36" s="9"/>
      <c r="E36" s="106"/>
      <c r="F36" s="107"/>
      <c r="G36" s="107"/>
      <c r="H36" s="107"/>
      <c r="I36" s="108"/>
      <c r="J36" s="5"/>
    </row>
    <row r="37" spans="1:10" ht="22.5" customHeight="1" thickBot="1" thickTop="1">
      <c r="A37" s="17"/>
      <c r="D37" s="33" t="s">
        <v>571</v>
      </c>
      <c r="E37" s="59"/>
      <c r="F37" s="59"/>
      <c r="G37" s="59"/>
      <c r="H37" s="59"/>
      <c r="I37" s="59"/>
      <c r="J37" s="7">
        <f>SUM(J2:J36)</f>
        <v>0</v>
      </c>
    </row>
    <row r="38" spans="5:9" ht="5.25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6"/>
  <sheetViews>
    <sheetView showGridLines="0" zoomScale="90" zoomScaleNormal="90" zoomScalePageLayoutView="0" workbookViewId="0" topLeftCell="A10">
      <selection activeCell="E10" sqref="E10"/>
    </sheetView>
  </sheetViews>
  <sheetFormatPr defaultColWidth="11.57421875" defaultRowHeight="12.75"/>
  <cols>
    <col min="1" max="1" width="11.140625" style="9" customWidth="1"/>
    <col min="2" max="2" width="27.421875" style="10" customWidth="1"/>
    <col min="3" max="3" width="14.8515625" style="1" customWidth="1"/>
    <col min="4" max="4" width="8.421875" style="1" hidden="1" customWidth="1"/>
    <col min="5" max="5" width="25.7109375" style="63" customWidth="1"/>
    <col min="6" max="8" width="25.7109375" style="1" customWidth="1"/>
    <col min="9" max="9" width="2.7109375" style="1" customWidth="1"/>
    <col min="10" max="16384" width="11.421875" style="1" customWidth="1"/>
  </cols>
  <sheetData>
    <row r="1" ht="13.5" thickBot="1"/>
    <row r="2" spans="1:9" ht="33.75" customHeight="1" thickBot="1">
      <c r="A2" s="32" t="s">
        <v>684</v>
      </c>
      <c r="B2" s="20" t="s">
        <v>572</v>
      </c>
      <c r="C2" s="21"/>
      <c r="D2" s="14"/>
      <c r="E2" s="120" t="s">
        <v>573</v>
      </c>
      <c r="F2" s="6"/>
      <c r="G2" s="6"/>
      <c r="H2" s="6"/>
      <c r="I2" s="8"/>
    </row>
    <row r="3" spans="1:8" ht="12.75" thickTop="1">
      <c r="A3" s="1"/>
      <c r="B3" s="73" t="s">
        <v>574</v>
      </c>
      <c r="D3" s="3"/>
      <c r="E3" s="124"/>
      <c r="F3" s="125"/>
      <c r="G3" s="125"/>
      <c r="H3" s="126"/>
    </row>
    <row r="4" spans="1:8" ht="12.75" customHeight="1">
      <c r="A4" s="32"/>
      <c r="B4" s="74" t="s">
        <v>90</v>
      </c>
      <c r="D4" s="3"/>
      <c r="E4" s="121"/>
      <c r="F4" s="122"/>
      <c r="G4" s="122"/>
      <c r="H4" s="123"/>
    </row>
    <row r="5" spans="1:8" ht="12.75" customHeight="1">
      <c r="A5" s="32"/>
      <c r="B5" s="74" t="s">
        <v>91</v>
      </c>
      <c r="D5" s="3"/>
      <c r="E5" s="96"/>
      <c r="F5" s="118"/>
      <c r="G5" s="118"/>
      <c r="H5" s="119"/>
    </row>
    <row r="6" spans="1:8" ht="12.75" customHeight="1">
      <c r="A6" s="32"/>
      <c r="B6" s="117" t="s">
        <v>92</v>
      </c>
      <c r="D6" s="3"/>
      <c r="E6" s="96"/>
      <c r="F6" s="118"/>
      <c r="G6" s="118"/>
      <c r="H6" s="119"/>
    </row>
    <row r="7" spans="1:8" ht="17.25" customHeight="1">
      <c r="A7" s="32"/>
      <c r="D7" s="3"/>
      <c r="E7" s="96"/>
      <c r="F7" s="118"/>
      <c r="G7" s="118"/>
      <c r="H7" s="119"/>
    </row>
    <row r="8" spans="1:8" ht="17.25" customHeight="1">
      <c r="A8" s="32"/>
      <c r="B8" s="11" t="s">
        <v>575</v>
      </c>
      <c r="D8" s="3"/>
      <c r="E8" s="96"/>
      <c r="F8" s="118"/>
      <c r="G8" s="118"/>
      <c r="H8" s="119"/>
    </row>
    <row r="9" spans="1:8" ht="12.75">
      <c r="A9" s="1"/>
      <c r="D9" s="3"/>
      <c r="E9" s="96"/>
      <c r="F9" s="118"/>
      <c r="G9" s="118"/>
      <c r="H9" s="119"/>
    </row>
    <row r="10" spans="1:8" ht="15.75" customHeight="1">
      <c r="A10" s="9" t="s">
        <v>576</v>
      </c>
      <c r="B10" s="12" t="s">
        <v>146</v>
      </c>
      <c r="C10"/>
      <c r="D10" s="4"/>
      <c r="E10" s="96"/>
      <c r="F10" s="118"/>
      <c r="G10" s="118"/>
      <c r="H10" s="119"/>
    </row>
    <row r="11" spans="1:8" ht="12.75">
      <c r="A11" s="9" t="s">
        <v>577</v>
      </c>
      <c r="B11" s="11" t="s">
        <v>93</v>
      </c>
      <c r="D11" s="4"/>
      <c r="E11" s="96"/>
      <c r="F11" s="118"/>
      <c r="G11" s="118"/>
      <c r="H11" s="99"/>
    </row>
    <row r="12" spans="1:8" ht="12.75">
      <c r="A12" s="9" t="s">
        <v>578</v>
      </c>
      <c r="B12" s="11" t="s">
        <v>94</v>
      </c>
      <c r="D12" s="4"/>
      <c r="E12" s="96"/>
      <c r="F12" s="118"/>
      <c r="G12" s="118"/>
      <c r="H12" s="119"/>
    </row>
    <row r="13" spans="1:8" ht="12.75">
      <c r="A13" s="9" t="s">
        <v>579</v>
      </c>
      <c r="B13" s="11" t="s">
        <v>95</v>
      </c>
      <c r="D13" s="4"/>
      <c r="E13" s="96"/>
      <c r="F13" s="118"/>
      <c r="G13" s="118"/>
      <c r="H13" s="99"/>
    </row>
    <row r="14" spans="1:8" ht="12.75">
      <c r="A14" s="9" t="s">
        <v>580</v>
      </c>
      <c r="B14" s="11" t="s">
        <v>96</v>
      </c>
      <c r="D14" s="4"/>
      <c r="E14" s="96"/>
      <c r="F14" s="97"/>
      <c r="G14" s="118"/>
      <c r="H14" s="99"/>
    </row>
    <row r="15" spans="1:8" ht="12.75">
      <c r="A15" s="9" t="s">
        <v>581</v>
      </c>
      <c r="B15" s="11" t="s">
        <v>97</v>
      </c>
      <c r="D15" s="4"/>
      <c r="E15" s="96"/>
      <c r="F15" s="118"/>
      <c r="G15" s="118"/>
      <c r="H15" s="119"/>
    </row>
    <row r="16" spans="1:8" ht="12.75">
      <c r="A16" s="9" t="s">
        <v>582</v>
      </c>
      <c r="B16" s="11" t="s">
        <v>98</v>
      </c>
      <c r="C16" s="11"/>
      <c r="D16" s="4"/>
      <c r="E16" s="96"/>
      <c r="F16" s="118"/>
      <c r="G16" s="118"/>
      <c r="H16" s="119"/>
    </row>
    <row r="17" spans="1:8" ht="12.75">
      <c r="A17" s="9" t="s">
        <v>583</v>
      </c>
      <c r="B17" s="11" t="s">
        <v>99</v>
      </c>
      <c r="C17" s="11"/>
      <c r="D17" s="4"/>
      <c r="E17" s="96"/>
      <c r="F17" s="97"/>
      <c r="G17" s="118"/>
      <c r="H17" s="119"/>
    </row>
    <row r="18" spans="2:8" ht="12.75">
      <c r="B18" s="166" t="s">
        <v>100</v>
      </c>
      <c r="C18" s="11"/>
      <c r="D18" s="4"/>
      <c r="E18" s="96"/>
      <c r="F18" s="97"/>
      <c r="G18" s="118"/>
      <c r="H18" s="119"/>
    </row>
    <row r="19" spans="2:8" ht="12.75">
      <c r="B19" s="166" t="s">
        <v>100</v>
      </c>
      <c r="C19" s="12"/>
      <c r="D19" s="4"/>
      <c r="E19" s="96"/>
      <c r="F19" s="118"/>
      <c r="G19" s="118"/>
      <c r="H19" s="119"/>
    </row>
    <row r="20" spans="2:8" ht="12.75">
      <c r="B20" s="12"/>
      <c r="C20" s="72"/>
      <c r="D20" s="4"/>
      <c r="E20" s="96"/>
      <c r="F20" s="118"/>
      <c r="G20" s="118"/>
      <c r="H20" s="119"/>
    </row>
    <row r="21" spans="2:8" ht="12.75">
      <c r="B21" s="12"/>
      <c r="C21" s="72"/>
      <c r="D21" s="4"/>
      <c r="E21" s="96"/>
      <c r="F21" s="118"/>
      <c r="G21" s="118"/>
      <c r="H21" s="119"/>
    </row>
    <row r="22" spans="1:8" ht="12.75">
      <c r="A22" s="9" t="s">
        <v>696</v>
      </c>
      <c r="B22" s="11" t="s">
        <v>584</v>
      </c>
      <c r="C22" s="11"/>
      <c r="D22" s="4"/>
      <c r="E22" s="96"/>
      <c r="F22" s="118"/>
      <c r="G22" s="118"/>
      <c r="H22" s="119"/>
    </row>
    <row r="23" spans="4:8" ht="12.75">
      <c r="D23" s="4"/>
      <c r="E23" s="96"/>
      <c r="F23" s="118"/>
      <c r="G23" s="118"/>
      <c r="H23" s="119"/>
    </row>
    <row r="24" spans="1:8" ht="12.75">
      <c r="A24" s="9" t="s">
        <v>585</v>
      </c>
      <c r="B24" s="11" t="s">
        <v>586</v>
      </c>
      <c r="C24" s="11"/>
      <c r="D24" s="4"/>
      <c r="E24" s="96"/>
      <c r="F24" s="118"/>
      <c r="G24" s="118"/>
      <c r="H24" s="119"/>
    </row>
    <row r="25" spans="1:8" ht="12.75">
      <c r="A25" s="9" t="s">
        <v>587</v>
      </c>
      <c r="B25" s="11" t="s">
        <v>588</v>
      </c>
      <c r="D25" s="4"/>
      <c r="E25" s="96"/>
      <c r="F25" s="118"/>
      <c r="G25" s="118"/>
      <c r="H25" s="99"/>
    </row>
    <row r="26" spans="1:8" ht="12.75">
      <c r="A26" s="9" t="s">
        <v>589</v>
      </c>
      <c r="B26" s="11" t="s">
        <v>590</v>
      </c>
      <c r="D26" s="4"/>
      <c r="E26" s="96"/>
      <c r="F26" s="118"/>
      <c r="G26" s="118"/>
      <c r="H26" s="99"/>
    </row>
    <row r="27" spans="1:8" ht="12.75">
      <c r="A27" s="9" t="s">
        <v>616</v>
      </c>
      <c r="B27" s="11" t="s">
        <v>427</v>
      </c>
      <c r="D27" s="4"/>
      <c r="E27" s="96"/>
      <c r="F27" s="118"/>
      <c r="G27" s="118"/>
      <c r="H27" s="99"/>
    </row>
    <row r="28" spans="1:8" ht="12.75">
      <c r="A28" s="9" t="s">
        <v>428</v>
      </c>
      <c r="B28" s="11" t="s">
        <v>429</v>
      </c>
      <c r="D28" s="4"/>
      <c r="E28" s="96"/>
      <c r="F28" s="118"/>
      <c r="G28" s="118"/>
      <c r="H28" s="99"/>
    </row>
    <row r="29" spans="1:8" ht="12.75">
      <c r="A29" s="9" t="s">
        <v>430</v>
      </c>
      <c r="B29" s="11" t="s">
        <v>431</v>
      </c>
      <c r="D29" s="4"/>
      <c r="E29" s="96"/>
      <c r="F29" s="118"/>
      <c r="G29" s="118"/>
      <c r="H29" s="99"/>
    </row>
    <row r="30" spans="1:8" ht="12.75">
      <c r="A30" s="9" t="s">
        <v>432</v>
      </c>
      <c r="B30" s="11" t="s">
        <v>433</v>
      </c>
      <c r="D30" s="4"/>
      <c r="E30" s="96"/>
      <c r="F30" s="118"/>
      <c r="G30" s="118"/>
      <c r="H30" s="99"/>
    </row>
    <row r="31" spans="1:8" ht="12.75">
      <c r="A31" s="9" t="s">
        <v>434</v>
      </c>
      <c r="B31" s="11" t="s">
        <v>435</v>
      </c>
      <c r="D31" s="4"/>
      <c r="E31" s="96"/>
      <c r="F31" s="118"/>
      <c r="G31" s="118"/>
      <c r="H31" s="99"/>
    </row>
    <row r="32" spans="1:8" ht="12.75">
      <c r="A32" s="9" t="s">
        <v>436</v>
      </c>
      <c r="B32" s="11" t="s">
        <v>437</v>
      </c>
      <c r="D32" s="4"/>
      <c r="E32" s="96"/>
      <c r="F32" s="118"/>
      <c r="G32" s="118"/>
      <c r="H32" s="99"/>
    </row>
    <row r="33" spans="2:8" ht="12.75">
      <c r="B33" s="166" t="s">
        <v>100</v>
      </c>
      <c r="D33" s="4"/>
      <c r="E33" s="96"/>
      <c r="F33" s="118"/>
      <c r="G33" s="118"/>
      <c r="H33" s="119"/>
    </row>
    <row r="34" spans="2:8" ht="13.5" thickBot="1">
      <c r="B34" s="166" t="s">
        <v>100</v>
      </c>
      <c r="C34" s="19"/>
      <c r="D34" s="4"/>
      <c r="E34" s="127"/>
      <c r="F34" s="128"/>
      <c r="G34" s="128"/>
      <c r="H34" s="129"/>
    </row>
    <row r="35" spans="3:8" ht="16.5" thickBot="1" thickTop="1">
      <c r="C35" s="31" t="s">
        <v>438</v>
      </c>
      <c r="D35" s="5"/>
      <c r="E35" s="131"/>
      <c r="F35" s="132"/>
      <c r="G35" s="132"/>
      <c r="H35" s="132"/>
    </row>
    <row r="36" spans="3:8" ht="7.5" customHeight="1" thickBot="1">
      <c r="C36" s="31"/>
      <c r="D36" s="31" t="s">
        <v>439</v>
      </c>
      <c r="E36" s="61"/>
      <c r="F36" s="5"/>
      <c r="G36" s="5"/>
      <c r="H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/>
  <headerFooter alignWithMargins="0">
    <oddFooter>&amp;CPágina &amp;P de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21">
      <selection activeCell="D35" sqref="D35:G35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16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6" t="s">
        <v>440</v>
      </c>
      <c r="C2" s="20"/>
      <c r="D2" s="120"/>
      <c r="E2" s="6"/>
      <c r="F2" s="6"/>
      <c r="G2" s="6"/>
      <c r="H2" s="8"/>
    </row>
    <row r="3" spans="1:7" ht="12.75">
      <c r="A3" s="13"/>
      <c r="C3" s="29" t="s">
        <v>161</v>
      </c>
      <c r="D3" s="96"/>
      <c r="E3" s="118"/>
      <c r="F3" s="118"/>
      <c r="G3" s="119"/>
    </row>
    <row r="4" spans="1:7" ht="12.75">
      <c r="A4"/>
      <c r="B4" s="11" t="s">
        <v>441</v>
      </c>
      <c r="C4"/>
      <c r="D4" s="121"/>
      <c r="E4" s="122"/>
      <c r="F4" s="122"/>
      <c r="G4" s="123"/>
    </row>
    <row r="5" spans="1:7" ht="12">
      <c r="A5"/>
      <c r="B5"/>
      <c r="D5" s="96"/>
      <c r="E5" s="118"/>
      <c r="F5" s="118"/>
      <c r="G5" s="119"/>
    </row>
    <row r="6" spans="1:7" ht="12.75">
      <c r="A6" s="9" t="s">
        <v>442</v>
      </c>
      <c r="B6" s="11" t="s">
        <v>443</v>
      </c>
      <c r="D6" s="96"/>
      <c r="E6" s="118"/>
      <c r="F6" s="118"/>
      <c r="G6" s="119"/>
    </row>
    <row r="7" spans="1:7" ht="12.75">
      <c r="A7" s="9" t="s">
        <v>444</v>
      </c>
      <c r="B7" s="11" t="s">
        <v>445</v>
      </c>
      <c r="D7" s="96"/>
      <c r="E7" s="118"/>
      <c r="F7" s="118"/>
      <c r="G7" s="119"/>
    </row>
    <row r="8" spans="1:7" ht="12.75">
      <c r="A8" s="9" t="s">
        <v>446</v>
      </c>
      <c r="B8" s="11" t="s">
        <v>447</v>
      </c>
      <c r="D8" s="96"/>
      <c r="E8" s="118"/>
      <c r="F8" s="118"/>
      <c r="G8" s="119"/>
    </row>
    <row r="9" spans="1:7" ht="12.75">
      <c r="A9" s="9" t="s">
        <v>448</v>
      </c>
      <c r="B9" s="11" t="s">
        <v>101</v>
      </c>
      <c r="D9" s="96"/>
      <c r="E9" s="118"/>
      <c r="F9" s="118"/>
      <c r="G9" s="119"/>
    </row>
    <row r="10" spans="1:7" ht="12.75">
      <c r="A10" s="9" t="s">
        <v>449</v>
      </c>
      <c r="B10" s="11" t="s">
        <v>102</v>
      </c>
      <c r="C10" s="11"/>
      <c r="D10" s="96"/>
      <c r="E10" s="118"/>
      <c r="F10" s="118"/>
      <c r="G10" s="119"/>
    </row>
    <row r="11" spans="1:7" ht="12.75">
      <c r="A11" s="9" t="s">
        <v>450</v>
      </c>
      <c r="B11" s="11" t="s">
        <v>451</v>
      </c>
      <c r="C11" s="11"/>
      <c r="D11" s="96"/>
      <c r="E11" s="118"/>
      <c r="F11" s="118"/>
      <c r="G11" s="99"/>
    </row>
    <row r="12" spans="2:7" ht="12.75">
      <c r="B12" s="167" t="s">
        <v>103</v>
      </c>
      <c r="C12" s="19"/>
      <c r="D12" s="96"/>
      <c r="E12" s="118"/>
      <c r="F12" s="118"/>
      <c r="G12" s="119"/>
    </row>
    <row r="13" spans="2:7" ht="12.75">
      <c r="B13" s="167" t="s">
        <v>103</v>
      </c>
      <c r="C13" s="71"/>
      <c r="D13" s="96"/>
      <c r="E13" s="118"/>
      <c r="F13" s="118"/>
      <c r="G13" s="99"/>
    </row>
    <row r="14" spans="2:7" ht="12.75">
      <c r="B14" s="11"/>
      <c r="C14" s="11"/>
      <c r="D14" s="96"/>
      <c r="E14" s="97"/>
      <c r="F14" s="118"/>
      <c r="G14" s="99"/>
    </row>
    <row r="15" spans="2:7" ht="12.75">
      <c r="B15" s="11" t="s">
        <v>452</v>
      </c>
      <c r="C15" s="11"/>
      <c r="D15" s="96"/>
      <c r="E15" s="118"/>
      <c r="F15" s="118"/>
      <c r="G15" s="119"/>
    </row>
    <row r="16" spans="1:7" ht="12.75">
      <c r="A16" s="9" t="s">
        <v>696</v>
      </c>
      <c r="B16" s="11"/>
      <c r="C16" s="11"/>
      <c r="D16" s="96"/>
      <c r="E16" s="118"/>
      <c r="F16" s="118"/>
      <c r="G16" s="119"/>
    </row>
    <row r="17" spans="1:7" ht="12.75">
      <c r="A17" s="9" t="s">
        <v>453</v>
      </c>
      <c r="B17" s="12" t="s">
        <v>147</v>
      </c>
      <c r="C17" s="133" t="s">
        <v>148</v>
      </c>
      <c r="D17" s="96"/>
      <c r="E17" s="97"/>
      <c r="F17" s="118"/>
      <c r="G17" s="119"/>
    </row>
    <row r="18" spans="1:7" ht="12.75">
      <c r="A18" s="9" t="s">
        <v>454</v>
      </c>
      <c r="B18" s="167" t="s">
        <v>103</v>
      </c>
      <c r="C18" s="71"/>
      <c r="D18" s="96"/>
      <c r="E18" s="97"/>
      <c r="F18" s="118"/>
      <c r="G18" s="119"/>
    </row>
    <row r="19" spans="1:7" ht="12.75">
      <c r="A19" s="9" t="s">
        <v>455</v>
      </c>
      <c r="B19" s="11" t="s">
        <v>149</v>
      </c>
      <c r="C19" s="133" t="s">
        <v>148</v>
      </c>
      <c r="D19" s="96"/>
      <c r="E19" s="118"/>
      <c r="F19" s="118"/>
      <c r="G19" s="119"/>
    </row>
    <row r="20" spans="1:7" ht="12.75">
      <c r="A20" s="9" t="s">
        <v>456</v>
      </c>
      <c r="B20" s="167" t="s">
        <v>103</v>
      </c>
      <c r="C20" s="71"/>
      <c r="D20" s="96"/>
      <c r="E20" s="118"/>
      <c r="F20" s="118"/>
      <c r="G20" s="119"/>
    </row>
    <row r="21" spans="1:7" ht="12.75">
      <c r="A21" s="9" t="s">
        <v>457</v>
      </c>
      <c r="B21" s="167" t="s">
        <v>103</v>
      </c>
      <c r="C21" s="71"/>
      <c r="D21" s="96"/>
      <c r="E21" s="118"/>
      <c r="F21" s="118"/>
      <c r="G21" s="119"/>
    </row>
    <row r="22" spans="1:7" ht="12.75">
      <c r="A22" s="9" t="s">
        <v>458</v>
      </c>
      <c r="B22" s="11" t="s">
        <v>150</v>
      </c>
      <c r="C22" s="133" t="s">
        <v>148</v>
      </c>
      <c r="D22" s="96"/>
      <c r="E22" s="118"/>
      <c r="F22" s="118"/>
      <c r="G22" s="119"/>
    </row>
    <row r="23" spans="2:7" ht="12.75">
      <c r="B23" s="167" t="s">
        <v>103</v>
      </c>
      <c r="C23" s="71"/>
      <c r="D23" s="96"/>
      <c r="E23" s="118"/>
      <c r="F23" s="118"/>
      <c r="G23" s="119"/>
    </row>
    <row r="24" spans="2:7" ht="12.75">
      <c r="B24" s="167" t="s">
        <v>103</v>
      </c>
      <c r="C24" s="71"/>
      <c r="D24" s="96"/>
      <c r="E24" s="118"/>
      <c r="F24" s="118"/>
      <c r="G24" s="119"/>
    </row>
    <row r="25" spans="2:7" ht="12.75">
      <c r="B25" s="9"/>
      <c r="C25" s="9"/>
      <c r="D25" s="96"/>
      <c r="E25" s="118"/>
      <c r="F25" s="118"/>
      <c r="G25" s="99"/>
    </row>
    <row r="26" spans="2:7" ht="12.75">
      <c r="B26" s="11" t="s">
        <v>459</v>
      </c>
      <c r="C26" s="9"/>
      <c r="D26" s="96"/>
      <c r="E26" s="118"/>
      <c r="F26" s="118"/>
      <c r="G26" s="99"/>
    </row>
    <row r="27" spans="2:7" ht="12.75">
      <c r="B27" s="9"/>
      <c r="C27" s="9"/>
      <c r="D27" s="96"/>
      <c r="E27" s="118"/>
      <c r="F27" s="118"/>
      <c r="G27" s="99"/>
    </row>
    <row r="28" spans="1:7" ht="12.75">
      <c r="A28" s="9" t="s">
        <v>460</v>
      </c>
      <c r="B28" s="11" t="s">
        <v>461</v>
      </c>
      <c r="D28" s="96"/>
      <c r="E28" s="118"/>
      <c r="F28" s="118"/>
      <c r="G28" s="99"/>
    </row>
    <row r="29" spans="1:7" ht="12.75">
      <c r="A29" s="9" t="s">
        <v>462</v>
      </c>
      <c r="B29" s="11" t="s">
        <v>463</v>
      </c>
      <c r="C29" s="11"/>
      <c r="D29" s="96"/>
      <c r="E29" s="118"/>
      <c r="F29" s="118"/>
      <c r="G29" s="99"/>
    </row>
    <row r="30" spans="1:7" ht="12.75">
      <c r="A30" s="9" t="s">
        <v>168</v>
      </c>
      <c r="B30" s="167" t="s">
        <v>103</v>
      </c>
      <c r="C30" s="19"/>
      <c r="D30" s="96"/>
      <c r="E30" s="118"/>
      <c r="F30" s="118"/>
      <c r="G30" s="99"/>
    </row>
    <row r="31" spans="2:7" ht="12.75">
      <c r="B31" s="167" t="s">
        <v>103</v>
      </c>
      <c r="C31" s="71"/>
      <c r="D31" s="96"/>
      <c r="E31" s="118"/>
      <c r="F31" s="118"/>
      <c r="G31" s="99"/>
    </row>
    <row r="32" spans="3:7" ht="17.25" customHeight="1">
      <c r="C32" s="67"/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67" t="s">
        <v>464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6">
      <selection activeCell="D35" sqref="D35:G35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5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16" t="s">
        <v>684</v>
      </c>
      <c r="B2" s="134" t="s">
        <v>465</v>
      </c>
      <c r="C2" s="21"/>
      <c r="D2" s="120"/>
      <c r="E2" s="6"/>
      <c r="F2" s="6"/>
      <c r="G2" s="6"/>
      <c r="H2" s="8"/>
    </row>
    <row r="3" spans="1:7" ht="12.75">
      <c r="A3" s="1"/>
      <c r="D3" s="96"/>
      <c r="E3" s="118"/>
      <c r="F3" s="118"/>
      <c r="G3" s="119"/>
    </row>
    <row r="4" spans="2:7" ht="12.75">
      <c r="B4" s="11" t="s">
        <v>466</v>
      </c>
      <c r="D4" s="121"/>
      <c r="E4" s="122"/>
      <c r="F4" s="122"/>
      <c r="G4" s="123"/>
    </row>
    <row r="5" spans="1:7" ht="12">
      <c r="A5"/>
      <c r="B5"/>
      <c r="C5"/>
      <c r="D5" s="96"/>
      <c r="E5" s="118"/>
      <c r="F5" s="118"/>
      <c r="G5" s="119"/>
    </row>
    <row r="6" spans="1:7" ht="12.75">
      <c r="A6" s="9" t="s">
        <v>467</v>
      </c>
      <c r="B6" s="12" t="s">
        <v>104</v>
      </c>
      <c r="D6" s="96">
        <v>2000</v>
      </c>
      <c r="E6" s="118"/>
      <c r="F6" s="118"/>
      <c r="G6" s="119"/>
    </row>
    <row r="7" spans="1:7" ht="12.75">
      <c r="A7" s="9" t="s">
        <v>468</v>
      </c>
      <c r="B7" s="11" t="s">
        <v>469</v>
      </c>
      <c r="D7" s="96"/>
      <c r="E7" s="118"/>
      <c r="F7" s="118"/>
      <c r="G7" s="119"/>
    </row>
    <row r="8" spans="1:7" ht="12.75">
      <c r="A8" s="9" t="s">
        <v>470</v>
      </c>
      <c r="B8" s="11" t="s">
        <v>471</v>
      </c>
      <c r="D8" s="96"/>
      <c r="E8" s="118"/>
      <c r="F8" s="118"/>
      <c r="G8" s="119"/>
    </row>
    <row r="9" spans="1:7" ht="12.75">
      <c r="A9" s="9" t="s">
        <v>472</v>
      </c>
      <c r="B9" s="166" t="s">
        <v>76</v>
      </c>
      <c r="D9" s="96"/>
      <c r="E9" s="118"/>
      <c r="F9" s="118"/>
      <c r="G9" s="119"/>
    </row>
    <row r="10" spans="1:7" ht="12.75">
      <c r="A10" s="9" t="s">
        <v>473</v>
      </c>
      <c r="B10" s="11" t="s">
        <v>474</v>
      </c>
      <c r="D10" s="96"/>
      <c r="E10" s="118"/>
      <c r="F10" s="118"/>
      <c r="G10" s="119"/>
    </row>
    <row r="11" spans="1:7" ht="12.75">
      <c r="A11" s="9" t="s">
        <v>475</v>
      </c>
      <c r="B11" s="166" t="s">
        <v>76</v>
      </c>
      <c r="C11" s="11"/>
      <c r="D11" s="96"/>
      <c r="E11" s="118"/>
      <c r="F11" s="118"/>
      <c r="G11" s="99"/>
    </row>
    <row r="12" spans="2:7" ht="12.75">
      <c r="B12" s="166" t="s">
        <v>76</v>
      </c>
      <c r="C12" s="11"/>
      <c r="D12" s="96"/>
      <c r="E12" s="118"/>
      <c r="F12" s="118"/>
      <c r="G12" s="119"/>
    </row>
    <row r="13" spans="2:7" ht="12.75">
      <c r="B13" s="166" t="s">
        <v>76</v>
      </c>
      <c r="C13" s="11"/>
      <c r="D13" s="96"/>
      <c r="E13" s="118"/>
      <c r="F13" s="118"/>
      <c r="G13" s="99"/>
    </row>
    <row r="14" spans="2:7" ht="12.75">
      <c r="B14" s="11"/>
      <c r="D14" s="96"/>
      <c r="E14" s="97"/>
      <c r="F14" s="118"/>
      <c r="G14" s="99"/>
    </row>
    <row r="15" spans="2:7" ht="12.75">
      <c r="B15" s="19" t="s">
        <v>476</v>
      </c>
      <c r="C15" s="19"/>
      <c r="D15" s="96"/>
      <c r="E15" s="118"/>
      <c r="F15" s="118"/>
      <c r="G15" s="119"/>
    </row>
    <row r="16" spans="1:7" ht="12.75">
      <c r="A16" s="9" t="s">
        <v>696</v>
      </c>
      <c r="B16" s="11"/>
      <c r="C16" s="11"/>
      <c r="D16" s="96"/>
      <c r="E16" s="118"/>
      <c r="F16" s="118"/>
      <c r="G16" s="119"/>
    </row>
    <row r="17" spans="1:7" ht="12.75">
      <c r="A17" s="9" t="s">
        <v>477</v>
      </c>
      <c r="B17" s="11" t="s">
        <v>478</v>
      </c>
      <c r="D17" s="96"/>
      <c r="E17" s="97"/>
      <c r="F17" s="118"/>
      <c r="G17" s="119"/>
    </row>
    <row r="18" spans="1:7" ht="12.75">
      <c r="A18" s="9" t="s">
        <v>479</v>
      </c>
      <c r="B18" s="11" t="s">
        <v>480</v>
      </c>
      <c r="C18" s="11"/>
      <c r="D18" s="96"/>
      <c r="E18" s="97"/>
      <c r="F18" s="118"/>
      <c r="G18" s="119"/>
    </row>
    <row r="19" spans="1:7" ht="12.75">
      <c r="A19" s="9" t="s">
        <v>481</v>
      </c>
      <c r="B19" s="11" t="s">
        <v>482</v>
      </c>
      <c r="D19" s="96"/>
      <c r="E19" s="118"/>
      <c r="F19" s="118"/>
      <c r="G19" s="119"/>
    </row>
    <row r="20" spans="1:7" ht="12.75">
      <c r="A20" s="9" t="s">
        <v>483</v>
      </c>
      <c r="B20" s="11" t="s">
        <v>484</v>
      </c>
      <c r="D20" s="96"/>
      <c r="E20" s="118"/>
      <c r="F20" s="118"/>
      <c r="G20" s="119"/>
    </row>
    <row r="21" spans="1:7" ht="12.75">
      <c r="A21" s="9" t="s">
        <v>485</v>
      </c>
      <c r="B21" s="11" t="s">
        <v>486</v>
      </c>
      <c r="D21" s="96"/>
      <c r="E21" s="118"/>
      <c r="F21" s="118"/>
      <c r="G21" s="119"/>
    </row>
    <row r="22" spans="1:7" ht="12.75">
      <c r="A22" s="9" t="s">
        <v>487</v>
      </c>
      <c r="B22" s="11" t="s">
        <v>105</v>
      </c>
      <c r="D22" s="96"/>
      <c r="E22" s="118"/>
      <c r="F22" s="118"/>
      <c r="G22" s="119"/>
    </row>
    <row r="23" spans="1:7" ht="12.75">
      <c r="A23" s="9" t="s">
        <v>488</v>
      </c>
      <c r="B23" s="11" t="s">
        <v>107</v>
      </c>
      <c r="D23" s="96"/>
      <c r="E23" s="118"/>
      <c r="F23" s="118"/>
      <c r="G23" s="119"/>
    </row>
    <row r="24" spans="1:7" ht="12.75">
      <c r="A24" s="9" t="s">
        <v>489</v>
      </c>
      <c r="B24" s="11" t="s">
        <v>490</v>
      </c>
      <c r="D24" s="96"/>
      <c r="E24" s="118"/>
      <c r="F24" s="118"/>
      <c r="G24" s="119"/>
    </row>
    <row r="25" spans="1:7" ht="12.75">
      <c r="A25" s="9" t="s">
        <v>491</v>
      </c>
      <c r="B25" s="11" t="s">
        <v>492</v>
      </c>
      <c r="D25" s="96"/>
      <c r="E25" s="118"/>
      <c r="F25" s="118"/>
      <c r="G25" s="99"/>
    </row>
    <row r="26" spans="1:7" ht="12.75">
      <c r="A26" s="9" t="s">
        <v>493</v>
      </c>
      <c r="B26" s="11" t="s">
        <v>494</v>
      </c>
      <c r="D26" s="96"/>
      <c r="E26" s="118"/>
      <c r="F26" s="118"/>
      <c r="G26" s="99"/>
    </row>
    <row r="27" spans="1:7" ht="12.75">
      <c r="A27" s="9" t="s">
        <v>495</v>
      </c>
      <c r="B27" s="11" t="s">
        <v>496</v>
      </c>
      <c r="D27" s="96"/>
      <c r="E27" s="118"/>
      <c r="F27" s="118"/>
      <c r="G27" s="99"/>
    </row>
    <row r="28" spans="1:7" ht="12.75">
      <c r="A28" s="9" t="s">
        <v>497</v>
      </c>
      <c r="B28" s="11" t="s">
        <v>498</v>
      </c>
      <c r="D28" s="96"/>
      <c r="E28" s="118"/>
      <c r="F28" s="118"/>
      <c r="G28" s="99"/>
    </row>
    <row r="29" spans="1:7" ht="12.75">
      <c r="A29" s="9" t="s">
        <v>499</v>
      </c>
      <c r="B29" s="11" t="s">
        <v>106</v>
      </c>
      <c r="C29" s="83"/>
      <c r="D29" s="96"/>
      <c r="E29" s="118"/>
      <c r="F29" s="118"/>
      <c r="G29" s="99"/>
    </row>
    <row r="30" spans="1:7" ht="12.75">
      <c r="A30" s="9" t="s">
        <v>500</v>
      </c>
      <c r="B30" s="11" t="s">
        <v>329</v>
      </c>
      <c r="C30" s="10"/>
      <c r="D30" s="96"/>
      <c r="E30" s="118"/>
      <c r="F30" s="118"/>
      <c r="G30" s="99"/>
    </row>
    <row r="31" spans="1:7" ht="12.75">
      <c r="A31" s="9" t="s">
        <v>330</v>
      </c>
      <c r="B31" s="11" t="s">
        <v>151</v>
      </c>
      <c r="C31" s="10"/>
      <c r="D31" s="96"/>
      <c r="E31" s="118"/>
      <c r="F31" s="118"/>
      <c r="G31" s="99"/>
    </row>
    <row r="32" spans="2:7" ht="12.75">
      <c r="B32" s="166" t="s">
        <v>76</v>
      </c>
      <c r="C32" s="10"/>
      <c r="D32" s="96"/>
      <c r="E32" s="118"/>
      <c r="F32" s="118"/>
      <c r="G32" s="99"/>
    </row>
    <row r="33" spans="2:7" ht="12.75">
      <c r="B33" s="11"/>
      <c r="C33" s="10"/>
      <c r="D33" s="96"/>
      <c r="E33" s="118"/>
      <c r="F33" s="118"/>
      <c r="G33" s="119"/>
    </row>
    <row r="34" spans="1:7" ht="15.75" thickBot="1">
      <c r="A34"/>
      <c r="B34"/>
      <c r="C34" s="31"/>
      <c r="D34" s="127"/>
      <c r="E34" s="128"/>
      <c r="F34" s="128"/>
      <c r="G34" s="129"/>
    </row>
    <row r="35" spans="1:7" ht="15.75" thickTop="1">
      <c r="A35"/>
      <c r="B35"/>
      <c r="C35" s="31" t="s">
        <v>331</v>
      </c>
      <c r="D35" s="131"/>
      <c r="E35" s="131"/>
      <c r="F35" s="131"/>
      <c r="G35" s="131"/>
    </row>
    <row r="36" spans="3:7" ht="7.5" customHeight="1" thickBot="1">
      <c r="C36" s="2"/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7">
      <selection activeCell="D35" sqref="D35:G35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18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6" t="s">
        <v>332</v>
      </c>
      <c r="C2" s="21"/>
      <c r="D2" s="120"/>
      <c r="E2" s="6"/>
      <c r="F2" s="6"/>
      <c r="G2" s="6"/>
      <c r="H2" s="8"/>
    </row>
    <row r="3" spans="1:7" ht="12.75">
      <c r="A3" s="1"/>
      <c r="C3" s="30" t="s">
        <v>333</v>
      </c>
      <c r="D3" s="96">
        <f>+'CAPITULO 05'!D35</f>
        <v>0</v>
      </c>
      <c r="E3" s="118"/>
      <c r="F3" s="118"/>
      <c r="G3" s="119"/>
    </row>
    <row r="4" spans="2:7" ht="12.75">
      <c r="B4" s="11" t="s">
        <v>334</v>
      </c>
      <c r="D4" s="121"/>
      <c r="E4" s="122"/>
      <c r="F4" s="122"/>
      <c r="G4" s="123"/>
    </row>
    <row r="5" spans="2:7" ht="12.75">
      <c r="B5" s="11"/>
      <c r="D5" s="96"/>
      <c r="E5" s="118"/>
      <c r="F5" s="118"/>
      <c r="G5" s="119"/>
    </row>
    <row r="6" spans="1:7" ht="12.75">
      <c r="A6" s="9" t="s">
        <v>335</v>
      </c>
      <c r="B6" s="11" t="s">
        <v>108</v>
      </c>
      <c r="D6" s="96"/>
      <c r="E6" s="118"/>
      <c r="F6" s="118"/>
      <c r="G6" s="119"/>
    </row>
    <row r="7" spans="1:7" ht="12.75">
      <c r="A7" s="9" t="s">
        <v>336</v>
      </c>
      <c r="B7" s="11" t="s">
        <v>3</v>
      </c>
      <c r="D7" s="96"/>
      <c r="E7" s="118"/>
      <c r="F7" s="118"/>
      <c r="G7" s="119"/>
    </row>
    <row r="8" spans="1:7" ht="12.75">
      <c r="A8" s="9" t="s">
        <v>337</v>
      </c>
      <c r="B8" s="11" t="s">
        <v>4</v>
      </c>
      <c r="C8" s="11"/>
      <c r="D8" s="96"/>
      <c r="E8" s="118"/>
      <c r="F8" s="118"/>
      <c r="G8" s="119"/>
    </row>
    <row r="9" spans="1:7" ht="12.75">
      <c r="A9" s="9" t="s">
        <v>338</v>
      </c>
      <c r="B9" s="11" t="s">
        <v>5</v>
      </c>
      <c r="C9" s="11"/>
      <c r="D9" s="96"/>
      <c r="E9" s="118"/>
      <c r="F9" s="118"/>
      <c r="G9" s="119"/>
    </row>
    <row r="10" spans="1:7" ht="12.75">
      <c r="A10" s="9" t="s">
        <v>339</v>
      </c>
      <c r="B10" s="11" t="s">
        <v>6</v>
      </c>
      <c r="C10" s="11"/>
      <c r="D10" s="96"/>
      <c r="E10" s="118"/>
      <c r="F10" s="118"/>
      <c r="G10" s="119"/>
    </row>
    <row r="11" spans="1:7" ht="12.75">
      <c r="A11" s="9" t="s">
        <v>340</v>
      </c>
      <c r="B11" s="11" t="s">
        <v>7</v>
      </c>
      <c r="D11" s="96"/>
      <c r="E11" s="118"/>
      <c r="F11" s="118"/>
      <c r="G11" s="99"/>
    </row>
    <row r="12" spans="1:7" ht="12.75">
      <c r="A12" s="9" t="s">
        <v>341</v>
      </c>
      <c r="B12" s="11" t="s">
        <v>8</v>
      </c>
      <c r="C12" s="11"/>
      <c r="D12" s="96"/>
      <c r="E12" s="118"/>
      <c r="F12" s="118"/>
      <c r="G12" s="119"/>
    </row>
    <row r="13" spans="1:7" ht="12.75">
      <c r="A13" s="9" t="s">
        <v>342</v>
      </c>
      <c r="B13" s="11" t="s">
        <v>9</v>
      </c>
      <c r="C13" s="11"/>
      <c r="D13" s="96"/>
      <c r="E13" s="118"/>
      <c r="F13" s="118"/>
      <c r="G13" s="99"/>
    </row>
    <row r="14" spans="1:7" ht="12.75">
      <c r="A14" s="9" t="s">
        <v>343</v>
      </c>
      <c r="B14" s="166" t="s">
        <v>10</v>
      </c>
      <c r="C14" s="11"/>
      <c r="D14" s="96"/>
      <c r="E14" s="97"/>
      <c r="F14" s="118"/>
      <c r="G14" s="99"/>
    </row>
    <row r="15" spans="1:7" ht="12.75">
      <c r="A15" s="9" t="s">
        <v>344</v>
      </c>
      <c r="B15" s="11" t="s">
        <v>11</v>
      </c>
      <c r="C15" s="11"/>
      <c r="D15" s="96">
        <v>500</v>
      </c>
      <c r="E15" s="118"/>
      <c r="F15" s="118"/>
      <c r="G15" s="119"/>
    </row>
    <row r="16" spans="1:7" ht="12.75">
      <c r="A16" s="9" t="s">
        <v>345</v>
      </c>
      <c r="B16" s="11" t="s">
        <v>12</v>
      </c>
      <c r="C16" s="71"/>
      <c r="D16" s="96"/>
      <c r="E16" s="118"/>
      <c r="F16" s="118"/>
      <c r="G16" s="119"/>
    </row>
    <row r="17" spans="2:7" ht="12.75">
      <c r="B17" s="166" t="s">
        <v>10</v>
      </c>
      <c r="C17" s="72"/>
      <c r="D17" s="96"/>
      <c r="E17" s="97"/>
      <c r="F17" s="118"/>
      <c r="G17" s="119"/>
    </row>
    <row r="18" spans="2:7" ht="12.75">
      <c r="B18" s="166" t="s">
        <v>10</v>
      </c>
      <c r="C18" s="116"/>
      <c r="D18" s="96"/>
      <c r="E18" s="97"/>
      <c r="F18" s="118"/>
      <c r="G18" s="119"/>
    </row>
    <row r="19" spans="2:7" ht="12.75">
      <c r="B19" s="166" t="s">
        <v>10</v>
      </c>
      <c r="C19" s="71"/>
      <c r="D19" s="96"/>
      <c r="E19" s="118"/>
      <c r="F19" s="118"/>
      <c r="G19" s="119"/>
    </row>
    <row r="20" spans="2:7" ht="12.75">
      <c r="B20" s="166" t="s">
        <v>10</v>
      </c>
      <c r="C20" s="71"/>
      <c r="D20" s="96"/>
      <c r="E20" s="118"/>
      <c r="F20" s="118"/>
      <c r="G20" s="119"/>
    </row>
    <row r="21" spans="2:7" ht="12.75">
      <c r="B21" s="166" t="s">
        <v>10</v>
      </c>
      <c r="C21" s="71"/>
      <c r="D21" s="96"/>
      <c r="E21" s="118"/>
      <c r="F21" s="118"/>
      <c r="G21" s="119"/>
    </row>
    <row r="22" spans="2:7" ht="12.75">
      <c r="B22" s="166" t="s">
        <v>10</v>
      </c>
      <c r="C22" s="71"/>
      <c r="D22" s="96"/>
      <c r="E22" s="118"/>
      <c r="F22" s="118"/>
      <c r="G22" s="119"/>
    </row>
    <row r="23" spans="2:7" ht="12.75">
      <c r="B23" s="166" t="s">
        <v>10</v>
      </c>
      <c r="C23" s="71"/>
      <c r="D23" s="96"/>
      <c r="E23" s="118"/>
      <c r="F23" s="118"/>
      <c r="G23" s="119"/>
    </row>
    <row r="24" spans="2:7" ht="12.75">
      <c r="B24" s="166" t="s">
        <v>10</v>
      </c>
      <c r="C24" s="71"/>
      <c r="D24" s="96"/>
      <c r="E24" s="118"/>
      <c r="F24" s="118"/>
      <c r="G24" s="119"/>
    </row>
    <row r="25" spans="2:7" ht="12.75">
      <c r="B25" s="166" t="s">
        <v>10</v>
      </c>
      <c r="C25" s="71"/>
      <c r="D25" s="96"/>
      <c r="E25" s="118"/>
      <c r="F25" s="118"/>
      <c r="G25" s="99"/>
    </row>
    <row r="26" spans="2:7" ht="12.75">
      <c r="B26" s="166" t="s">
        <v>10</v>
      </c>
      <c r="C26" s="71"/>
      <c r="D26" s="96"/>
      <c r="E26" s="118"/>
      <c r="F26" s="118"/>
      <c r="G26" s="99"/>
    </row>
    <row r="27" spans="2:7" ht="12.75">
      <c r="B27" s="166" t="s">
        <v>10</v>
      </c>
      <c r="C27" s="71"/>
      <c r="D27" s="96"/>
      <c r="E27" s="118"/>
      <c r="F27" s="118"/>
      <c r="G27" s="99"/>
    </row>
    <row r="28" spans="2:7" ht="12.75">
      <c r="B28" s="166" t="s">
        <v>10</v>
      </c>
      <c r="C28" s="71"/>
      <c r="D28" s="96"/>
      <c r="E28" s="118"/>
      <c r="F28" s="118"/>
      <c r="G28" s="99"/>
    </row>
    <row r="29" spans="2:7" ht="12.75">
      <c r="B29" s="166" t="s">
        <v>10</v>
      </c>
      <c r="C29" s="10"/>
      <c r="D29" s="96"/>
      <c r="E29" s="118"/>
      <c r="F29" s="118"/>
      <c r="G29" s="99"/>
    </row>
    <row r="30" spans="2:7" ht="12.75">
      <c r="B30" s="166" t="s">
        <v>10</v>
      </c>
      <c r="C30" s="10"/>
      <c r="D30" s="96"/>
      <c r="E30" s="118"/>
      <c r="F30" s="118"/>
      <c r="G30" s="99"/>
    </row>
    <row r="31" spans="2:7" ht="12.75">
      <c r="B31" s="11"/>
      <c r="C31" s="10"/>
      <c r="D31" s="96"/>
      <c r="E31" s="118"/>
      <c r="F31" s="118"/>
      <c r="G31" s="99"/>
    </row>
    <row r="32" spans="4:7" ht="17.25" customHeight="1"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67" t="s">
        <v>346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0">
      <selection activeCell="D35" sqref="D35:G35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2" t="s">
        <v>347</v>
      </c>
      <c r="C2" s="21"/>
      <c r="D2" s="120"/>
      <c r="E2" s="6"/>
      <c r="F2" s="6"/>
      <c r="G2" s="6"/>
      <c r="H2" s="8"/>
    </row>
    <row r="3" spans="1:7" ht="12.75">
      <c r="A3" s="13"/>
      <c r="D3" s="96"/>
      <c r="E3" s="118"/>
      <c r="F3" s="118"/>
      <c r="G3" s="119"/>
    </row>
    <row r="4" spans="1:7" ht="12.75">
      <c r="A4"/>
      <c r="B4" s="11" t="s">
        <v>348</v>
      </c>
      <c r="C4" s="11"/>
      <c r="D4" s="121"/>
      <c r="E4" s="122"/>
      <c r="F4" s="122"/>
      <c r="G4" s="123"/>
    </row>
    <row r="5" spans="2:7" ht="12.75">
      <c r="B5" s="11"/>
      <c r="C5" s="11"/>
      <c r="D5" s="96"/>
      <c r="E5" s="118"/>
      <c r="F5" s="118"/>
      <c r="G5" s="119"/>
    </row>
    <row r="6" spans="1:7" ht="12.75">
      <c r="A6" s="9" t="s">
        <v>349</v>
      </c>
      <c r="B6" s="19" t="s">
        <v>13</v>
      </c>
      <c r="C6" s="11"/>
      <c r="D6" s="96">
        <v>500</v>
      </c>
      <c r="E6" s="118"/>
      <c r="F6" s="118"/>
      <c r="G6" s="119"/>
    </row>
    <row r="7" spans="1:7" ht="12.75">
      <c r="A7" s="9" t="s">
        <v>350</v>
      </c>
      <c r="B7" s="19" t="s">
        <v>16</v>
      </c>
      <c r="D7" s="96"/>
      <c r="E7" s="118"/>
      <c r="F7" s="118"/>
      <c r="G7" s="119"/>
    </row>
    <row r="8" spans="1:7" ht="12.75">
      <c r="A8" s="9" t="s">
        <v>351</v>
      </c>
      <c r="B8" s="19" t="s">
        <v>17</v>
      </c>
      <c r="D8" s="96"/>
      <c r="E8" s="118"/>
      <c r="F8" s="118"/>
      <c r="G8" s="119"/>
    </row>
    <row r="9" spans="1:7" ht="12.75">
      <c r="A9" s="9" t="s">
        <v>352</v>
      </c>
      <c r="B9" s="168" t="s">
        <v>15</v>
      </c>
      <c r="D9" s="96"/>
      <c r="E9" s="118"/>
      <c r="F9" s="118"/>
      <c r="G9" s="119"/>
    </row>
    <row r="10" spans="1:7" ht="12.75">
      <c r="A10" s="9" t="s">
        <v>353</v>
      </c>
      <c r="B10" s="167" t="s">
        <v>14</v>
      </c>
      <c r="C10" s="71"/>
      <c r="D10" s="96"/>
      <c r="E10" s="118"/>
      <c r="F10" s="118"/>
      <c r="G10" s="119"/>
    </row>
    <row r="11" spans="1:7" ht="12.75">
      <c r="A11" s="9" t="s">
        <v>354</v>
      </c>
      <c r="B11" s="167" t="s">
        <v>14</v>
      </c>
      <c r="C11" s="71"/>
      <c r="D11" s="96"/>
      <c r="E11" s="118"/>
      <c r="F11" s="118"/>
      <c r="G11" s="99"/>
    </row>
    <row r="12" spans="1:7" ht="12.75">
      <c r="A12" s="9" t="s">
        <v>355</v>
      </c>
      <c r="B12" s="19" t="s">
        <v>18</v>
      </c>
      <c r="C12" s="72"/>
      <c r="D12" s="96">
        <v>500</v>
      </c>
      <c r="E12" s="118"/>
      <c r="F12" s="118"/>
      <c r="G12" s="119"/>
    </row>
    <row r="13" spans="1:7" ht="12.75">
      <c r="A13" s="9" t="s">
        <v>356</v>
      </c>
      <c r="B13" s="19" t="s">
        <v>19</v>
      </c>
      <c r="C13" s="116"/>
      <c r="D13" s="96"/>
      <c r="E13" s="118"/>
      <c r="F13" s="118"/>
      <c r="G13" s="99"/>
    </row>
    <row r="14" spans="1:7" ht="12.75">
      <c r="A14" s="9" t="s">
        <v>357</v>
      </c>
      <c r="B14" s="19" t="s">
        <v>20</v>
      </c>
      <c r="C14" s="72"/>
      <c r="D14" s="96"/>
      <c r="E14" s="97"/>
      <c r="F14" s="118"/>
      <c r="G14" s="99"/>
    </row>
    <row r="15" spans="1:7" ht="12.75">
      <c r="A15" s="9" t="s">
        <v>358</v>
      </c>
      <c r="B15" s="19" t="s">
        <v>21</v>
      </c>
      <c r="C15" s="72"/>
      <c r="D15" s="96"/>
      <c r="E15" s="118"/>
      <c r="F15" s="118"/>
      <c r="G15" s="119"/>
    </row>
    <row r="16" spans="1:7" ht="12.75">
      <c r="A16" s="9" t="s">
        <v>359</v>
      </c>
      <c r="B16" s="19" t="s">
        <v>22</v>
      </c>
      <c r="C16" s="72"/>
      <c r="D16" s="96"/>
      <c r="E16" s="118"/>
      <c r="F16" s="118"/>
      <c r="G16" s="119"/>
    </row>
    <row r="17" spans="1:7" ht="12.75">
      <c r="A17" s="9" t="s">
        <v>360</v>
      </c>
      <c r="B17" s="19" t="s">
        <v>23</v>
      </c>
      <c r="C17" s="72"/>
      <c r="D17" s="96"/>
      <c r="E17" s="97"/>
      <c r="F17" s="118"/>
      <c r="G17" s="119"/>
    </row>
    <row r="18" spans="1:7" ht="12.75">
      <c r="A18" s="9" t="s">
        <v>361</v>
      </c>
      <c r="B18" s="19" t="s">
        <v>24</v>
      </c>
      <c r="C18" s="71"/>
      <c r="D18" s="96"/>
      <c r="E18" s="97"/>
      <c r="F18" s="118"/>
      <c r="G18" s="119"/>
    </row>
    <row r="19" spans="1:7" ht="12.75">
      <c r="A19" s="9" t="s">
        <v>362</v>
      </c>
      <c r="B19" s="19" t="s">
        <v>25</v>
      </c>
      <c r="C19" s="72"/>
      <c r="D19" s="96"/>
      <c r="E19" s="118"/>
      <c r="F19" s="118"/>
      <c r="G19" s="119"/>
    </row>
    <row r="20" spans="1:7" ht="12.75">
      <c r="A20" s="9" t="s">
        <v>363</v>
      </c>
      <c r="B20" s="19" t="s">
        <v>26</v>
      </c>
      <c r="C20" s="116"/>
      <c r="D20" s="96"/>
      <c r="E20" s="118"/>
      <c r="F20" s="118"/>
      <c r="G20" s="119"/>
    </row>
    <row r="21" spans="1:7" ht="12.75">
      <c r="A21" s="9" t="s">
        <v>364</v>
      </c>
      <c r="B21" s="19" t="s">
        <v>27</v>
      </c>
      <c r="C21" s="72"/>
      <c r="D21" s="96"/>
      <c r="E21" s="118"/>
      <c r="F21" s="118"/>
      <c r="G21" s="119"/>
    </row>
    <row r="22" spans="1:7" ht="12.75">
      <c r="A22" s="9" t="s">
        <v>365</v>
      </c>
      <c r="B22" s="19" t="s">
        <v>28</v>
      </c>
      <c r="C22" s="116"/>
      <c r="D22" s="96"/>
      <c r="E22" s="118"/>
      <c r="F22" s="118"/>
      <c r="G22" s="119"/>
    </row>
    <row r="23" spans="1:7" ht="12.75">
      <c r="A23" s="9" t="s">
        <v>366</v>
      </c>
      <c r="B23" s="167" t="s">
        <v>14</v>
      </c>
      <c r="C23" s="71"/>
      <c r="D23" s="96"/>
      <c r="E23" s="118"/>
      <c r="F23" s="118"/>
      <c r="G23" s="119"/>
    </row>
    <row r="24" spans="1:7" ht="12.75">
      <c r="A24" s="9" t="s">
        <v>616</v>
      </c>
      <c r="B24" s="167" t="s">
        <v>14</v>
      </c>
      <c r="C24" s="71"/>
      <c r="D24" s="96"/>
      <c r="E24" s="118"/>
      <c r="F24" s="118"/>
      <c r="G24" s="119"/>
    </row>
    <row r="25" spans="1:7" ht="12.75">
      <c r="A25" s="9" t="s">
        <v>367</v>
      </c>
      <c r="B25" s="167" t="s">
        <v>14</v>
      </c>
      <c r="C25" s="71"/>
      <c r="D25" s="96"/>
      <c r="E25" s="118"/>
      <c r="F25" s="118"/>
      <c r="G25" s="99"/>
    </row>
    <row r="26" spans="1:7" ht="12.75">
      <c r="A26" s="9" t="s">
        <v>368</v>
      </c>
      <c r="B26" s="19" t="s">
        <v>29</v>
      </c>
      <c r="C26" s="71"/>
      <c r="D26" s="96">
        <v>500</v>
      </c>
      <c r="E26" s="118"/>
      <c r="F26" s="118"/>
      <c r="G26" s="99"/>
    </row>
    <row r="27" spans="1:7" ht="12.75">
      <c r="A27" s="9" t="s">
        <v>369</v>
      </c>
      <c r="B27" s="19" t="s">
        <v>370</v>
      </c>
      <c r="C27" s="71"/>
      <c r="D27" s="96"/>
      <c r="E27" s="118"/>
      <c r="F27" s="118"/>
      <c r="G27" s="99"/>
    </row>
    <row r="28" spans="1:7" ht="12.75">
      <c r="A28" s="9" t="s">
        <v>371</v>
      </c>
      <c r="B28" s="19" t="s">
        <v>372</v>
      </c>
      <c r="C28" s="71"/>
      <c r="D28" s="96"/>
      <c r="E28" s="118"/>
      <c r="F28" s="118"/>
      <c r="G28" s="99"/>
    </row>
    <row r="29" spans="2:7" ht="12.75">
      <c r="B29" s="167" t="s">
        <v>14</v>
      </c>
      <c r="C29" s="71"/>
      <c r="D29" s="96"/>
      <c r="E29" s="118"/>
      <c r="F29" s="118"/>
      <c r="G29" s="99"/>
    </row>
    <row r="30" spans="2:7" ht="12.75">
      <c r="B30" s="167" t="s">
        <v>14</v>
      </c>
      <c r="C30" s="71"/>
      <c r="D30" s="96"/>
      <c r="E30" s="118"/>
      <c r="F30" s="118"/>
      <c r="G30" s="99"/>
    </row>
    <row r="31" spans="1:7" ht="12.75">
      <c r="A31"/>
      <c r="B31" s="167" t="s">
        <v>14</v>
      </c>
      <c r="C31" s="135"/>
      <c r="D31" s="96"/>
      <c r="E31" s="118"/>
      <c r="F31" s="118"/>
      <c r="G31" s="99"/>
    </row>
    <row r="32" spans="3:7" ht="17.25" customHeight="1">
      <c r="C32" s="31"/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31" t="s">
        <v>373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C17">
      <selection activeCell="D10" sqref="D10:D26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5.7109375" style="63" customWidth="1"/>
    <col min="5" max="7" width="25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6" t="s">
        <v>374</v>
      </c>
      <c r="C2" s="24"/>
      <c r="D2" s="120"/>
      <c r="E2" s="6"/>
      <c r="F2" s="6"/>
      <c r="G2" s="6"/>
      <c r="H2" s="8">
        <v>16</v>
      </c>
    </row>
    <row r="3" spans="1:7" ht="12.75">
      <c r="A3" s="13"/>
      <c r="C3" s="30" t="s">
        <v>375</v>
      </c>
      <c r="D3" s="96">
        <f>+'CAPITULO 06 Parte 1'!D35</f>
        <v>0</v>
      </c>
      <c r="E3" s="118"/>
      <c r="F3" s="118"/>
      <c r="G3" s="119"/>
    </row>
    <row r="4" spans="2:7" ht="12.75">
      <c r="B4" s="11"/>
      <c r="D4" s="121"/>
      <c r="E4" s="122"/>
      <c r="F4" s="122"/>
      <c r="G4" s="123"/>
    </row>
    <row r="5" spans="2:7" ht="12.75">
      <c r="B5" s="11"/>
      <c r="C5" s="70"/>
      <c r="D5" s="96"/>
      <c r="E5" s="118"/>
      <c r="F5" s="118"/>
      <c r="G5" s="119"/>
    </row>
    <row r="6" spans="2:7" ht="12.75">
      <c r="B6" s="11" t="s">
        <v>376</v>
      </c>
      <c r="C6" s="10"/>
      <c r="D6" s="96"/>
      <c r="E6" s="118"/>
      <c r="F6" s="118"/>
      <c r="G6" s="119"/>
    </row>
    <row r="7" spans="2:7" ht="12.75">
      <c r="B7" s="11"/>
      <c r="C7" s="10"/>
      <c r="D7" s="96"/>
      <c r="E7" s="118"/>
      <c r="F7" s="118"/>
      <c r="G7" s="119"/>
    </row>
    <row r="8" spans="1:7" ht="12.75">
      <c r="A8" s="9" t="s">
        <v>377</v>
      </c>
      <c r="B8" s="19" t="s">
        <v>30</v>
      </c>
      <c r="C8" s="136"/>
      <c r="D8" s="96"/>
      <c r="E8" s="118"/>
      <c r="F8" s="118"/>
      <c r="G8" s="119"/>
    </row>
    <row r="9" spans="1:7" ht="12.75">
      <c r="A9" s="9" t="s">
        <v>378</v>
      </c>
      <c r="B9" s="167" t="s">
        <v>14</v>
      </c>
      <c r="C9" s="136"/>
      <c r="D9" s="96"/>
      <c r="E9" s="118"/>
      <c r="F9" s="118"/>
      <c r="G9" s="119"/>
    </row>
    <row r="10" spans="1:7" ht="12.75">
      <c r="A10" s="9" t="s">
        <v>379</v>
      </c>
      <c r="B10" s="167" t="s">
        <v>14</v>
      </c>
      <c r="C10" s="136"/>
      <c r="D10" s="96"/>
      <c r="E10" s="118"/>
      <c r="F10" s="118"/>
      <c r="G10" s="119"/>
    </row>
    <row r="11" spans="1:7" ht="12.75">
      <c r="A11" s="9" t="s">
        <v>380</v>
      </c>
      <c r="B11" s="167" t="s">
        <v>14</v>
      </c>
      <c r="C11" s="136"/>
      <c r="D11" s="96"/>
      <c r="E11" s="118"/>
      <c r="F11" s="118"/>
      <c r="G11" s="99"/>
    </row>
    <row r="12" spans="1:7" ht="12.75">
      <c r="A12" s="9" t="s">
        <v>381</v>
      </c>
      <c r="B12" s="167" t="s">
        <v>14</v>
      </c>
      <c r="C12" s="136"/>
      <c r="D12" s="96"/>
      <c r="E12" s="118"/>
      <c r="F12" s="118"/>
      <c r="G12" s="119"/>
    </row>
    <row r="13" spans="1:7" ht="12.75">
      <c r="A13" s="9" t="s">
        <v>382</v>
      </c>
      <c r="B13" s="167" t="s">
        <v>14</v>
      </c>
      <c r="C13" s="136"/>
      <c r="D13" s="96"/>
      <c r="E13" s="118"/>
      <c r="F13" s="118"/>
      <c r="G13" s="99"/>
    </row>
    <row r="14" spans="1:7" ht="12.75">
      <c r="A14" s="9" t="s">
        <v>383</v>
      </c>
      <c r="B14" s="19" t="s">
        <v>31</v>
      </c>
      <c r="C14" s="72"/>
      <c r="D14" s="96"/>
      <c r="E14" s="97"/>
      <c r="F14" s="118"/>
      <c r="G14" s="99"/>
    </row>
    <row r="15" spans="1:7" ht="12.75">
      <c r="A15" s="9" t="s">
        <v>384</v>
      </c>
      <c r="B15" s="19" t="s">
        <v>32</v>
      </c>
      <c r="C15" s="72"/>
      <c r="D15" s="96"/>
      <c r="E15" s="118"/>
      <c r="F15" s="118"/>
      <c r="G15" s="119"/>
    </row>
    <row r="16" spans="1:7" ht="12.75">
      <c r="A16" s="9" t="s">
        <v>385</v>
      </c>
      <c r="B16" s="19" t="s">
        <v>33</v>
      </c>
      <c r="C16" s="72"/>
      <c r="D16" s="96"/>
      <c r="E16" s="118"/>
      <c r="F16" s="118"/>
      <c r="G16" s="119"/>
    </row>
    <row r="17" spans="1:7" ht="12.75">
      <c r="A17" s="9" t="s">
        <v>386</v>
      </c>
      <c r="B17" s="167" t="s">
        <v>14</v>
      </c>
      <c r="C17" s="71"/>
      <c r="D17" s="96"/>
      <c r="E17" s="97"/>
      <c r="F17" s="118"/>
      <c r="G17" s="119"/>
    </row>
    <row r="18" spans="1:7" ht="12.75">
      <c r="A18" s="9" t="s">
        <v>387</v>
      </c>
      <c r="B18" s="19" t="s">
        <v>34</v>
      </c>
      <c r="C18" s="72"/>
      <c r="D18" s="96"/>
      <c r="E18" s="97"/>
      <c r="F18" s="118"/>
      <c r="G18" s="119"/>
    </row>
    <row r="19" spans="1:7" ht="12.75">
      <c r="A19" s="9" t="s">
        <v>388</v>
      </c>
      <c r="B19" s="19" t="s">
        <v>34</v>
      </c>
      <c r="C19" s="72"/>
      <c r="D19" s="96"/>
      <c r="E19" s="118"/>
      <c r="F19" s="118"/>
      <c r="G19" s="119"/>
    </row>
    <row r="20" spans="1:7" ht="12.75">
      <c r="A20" s="9" t="s">
        <v>389</v>
      </c>
      <c r="B20" s="19" t="s">
        <v>34</v>
      </c>
      <c r="C20" s="72"/>
      <c r="D20" s="96"/>
      <c r="E20" s="118"/>
      <c r="F20" s="118"/>
      <c r="G20" s="119"/>
    </row>
    <row r="21" spans="1:7" ht="12.75">
      <c r="A21" s="9" t="s">
        <v>390</v>
      </c>
      <c r="B21" s="19" t="s">
        <v>34</v>
      </c>
      <c r="C21" s="72"/>
      <c r="D21" s="96"/>
      <c r="E21" s="118"/>
      <c r="F21" s="118"/>
      <c r="G21" s="119"/>
    </row>
    <row r="22" spans="1:7" ht="12.75">
      <c r="A22" s="9" t="s">
        <v>391</v>
      </c>
      <c r="B22" s="19" t="s">
        <v>35</v>
      </c>
      <c r="C22" s="72"/>
      <c r="D22" s="96"/>
      <c r="E22" s="118"/>
      <c r="F22" s="118"/>
      <c r="G22" s="119"/>
    </row>
    <row r="23" spans="1:7" ht="12.75">
      <c r="A23" s="9" t="s">
        <v>392</v>
      </c>
      <c r="B23" s="19" t="s">
        <v>36</v>
      </c>
      <c r="C23" s="71"/>
      <c r="D23" s="96"/>
      <c r="E23" s="118"/>
      <c r="F23" s="118"/>
      <c r="G23" s="119"/>
    </row>
    <row r="24" spans="1:7" ht="12.75">
      <c r="A24" s="9" t="s">
        <v>393</v>
      </c>
      <c r="B24" s="19" t="s">
        <v>37</v>
      </c>
      <c r="C24" s="71"/>
      <c r="D24" s="96"/>
      <c r="E24" s="118"/>
      <c r="F24" s="118"/>
      <c r="G24" s="119"/>
    </row>
    <row r="25" spans="1:7" ht="12.75">
      <c r="A25" s="9" t="s">
        <v>394</v>
      </c>
      <c r="B25" s="19" t="s">
        <v>38</v>
      </c>
      <c r="C25" s="71"/>
      <c r="D25" s="96"/>
      <c r="E25" s="118"/>
      <c r="F25" s="118"/>
      <c r="G25" s="99"/>
    </row>
    <row r="26" spans="1:7" ht="12.75">
      <c r="A26" s="9" t="s">
        <v>395</v>
      </c>
      <c r="B26" s="167" t="s">
        <v>14</v>
      </c>
      <c r="C26" s="71"/>
      <c r="D26" s="96"/>
      <c r="E26" s="118"/>
      <c r="F26" s="118"/>
      <c r="G26" s="99"/>
    </row>
    <row r="27" spans="1:7" ht="12.75">
      <c r="A27" s="9" t="s">
        <v>396</v>
      </c>
      <c r="B27" s="167" t="s">
        <v>14</v>
      </c>
      <c r="C27" s="71"/>
      <c r="D27" s="96"/>
      <c r="E27" s="118"/>
      <c r="F27" s="118"/>
      <c r="G27" s="99"/>
    </row>
    <row r="28" spans="1:7" ht="12.75">
      <c r="A28" s="9" t="s">
        <v>397</v>
      </c>
      <c r="B28" s="167" t="s">
        <v>14</v>
      </c>
      <c r="C28" s="71"/>
      <c r="D28" s="96"/>
      <c r="E28" s="118"/>
      <c r="F28" s="118"/>
      <c r="G28" s="99"/>
    </row>
    <row r="29" spans="1:7" ht="12.75">
      <c r="A29" s="9" t="s">
        <v>398</v>
      </c>
      <c r="B29" s="167" t="s">
        <v>14</v>
      </c>
      <c r="C29" s="71"/>
      <c r="D29" s="96"/>
      <c r="E29" s="118"/>
      <c r="F29" s="118"/>
      <c r="G29" s="99"/>
    </row>
    <row r="30" spans="2:7" ht="12.75">
      <c r="B30" s="19"/>
      <c r="C30" s="71"/>
      <c r="D30" s="96"/>
      <c r="E30" s="118"/>
      <c r="F30" s="118"/>
      <c r="G30" s="99"/>
    </row>
    <row r="31" spans="2:7" ht="12.75">
      <c r="B31" s="19"/>
      <c r="C31" s="71"/>
      <c r="D31" s="96"/>
      <c r="E31" s="118"/>
      <c r="F31" s="118"/>
      <c r="G31" s="99"/>
    </row>
    <row r="32" spans="2:7" ht="12.75">
      <c r="B32" s="19"/>
      <c r="C32" s="71"/>
      <c r="D32" s="96"/>
      <c r="E32" s="118"/>
      <c r="F32" s="118"/>
      <c r="G32" s="99"/>
    </row>
    <row r="33" spans="2:7" ht="12.75">
      <c r="B33" s="19"/>
      <c r="C33" s="71"/>
      <c r="D33" s="96"/>
      <c r="E33" s="118"/>
      <c r="F33" s="118"/>
      <c r="G33" s="119"/>
    </row>
    <row r="34" spans="2:7" ht="13.5" thickBot="1">
      <c r="B34" s="12"/>
      <c r="C34" s="72"/>
      <c r="D34" s="127"/>
      <c r="E34" s="128"/>
      <c r="F34" s="128"/>
      <c r="G34" s="129"/>
    </row>
    <row r="35" spans="3:7" ht="22.5" customHeight="1" thickTop="1">
      <c r="C35" s="31" t="s">
        <v>399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/>
  <headerFooter alignWithMargins="0">
    <oddFooter>&amp;CPágina &amp;P de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7"/>
  <sheetViews>
    <sheetView showGridLines="0" zoomScale="90" zoomScaleNormal="90" zoomScalePageLayoutView="0" workbookViewId="0" topLeftCell="A16">
      <selection activeCell="D41" sqref="D41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0.7109375" style="1" customWidth="1"/>
    <col min="5" max="5" width="16.7109375" style="63" customWidth="1"/>
    <col min="6" max="8" width="16.7109375" style="1" customWidth="1"/>
    <col min="9" max="9" width="2.8515625" style="1" customWidth="1"/>
    <col min="10" max="16384" width="11.421875" style="1" customWidth="1"/>
  </cols>
  <sheetData>
    <row r="1" ht="13.5" thickBot="1"/>
    <row r="2" spans="1:9" ht="33.75" customHeight="1">
      <c r="A2" s="32" t="s">
        <v>684</v>
      </c>
      <c r="B2" s="134" t="s">
        <v>400</v>
      </c>
      <c r="C2" s="9"/>
      <c r="E2" s="120"/>
      <c r="F2" s="6"/>
      <c r="G2" s="6"/>
      <c r="H2" s="6"/>
      <c r="I2" s="8"/>
    </row>
    <row r="3" spans="1:9" ht="12.75">
      <c r="A3" s="1"/>
      <c r="E3" s="96"/>
      <c r="F3" s="118"/>
      <c r="G3" s="118"/>
      <c r="H3" s="119"/>
      <c r="I3" s="8"/>
    </row>
    <row r="4" spans="1:8" ht="12.75">
      <c r="A4" s="16"/>
      <c r="C4" s="9"/>
      <c r="E4" s="121"/>
      <c r="F4" s="122"/>
      <c r="G4" s="122"/>
      <c r="H4" s="123"/>
    </row>
    <row r="5" spans="1:8" ht="12.75">
      <c r="A5" s="16"/>
      <c r="B5" s="25" t="s">
        <v>401</v>
      </c>
      <c r="C5"/>
      <c r="D5"/>
      <c r="E5" s="96"/>
      <c r="F5" s="118"/>
      <c r="G5" s="118"/>
      <c r="H5" s="119"/>
    </row>
    <row r="6" spans="3:8" ht="12.75">
      <c r="C6" s="11"/>
      <c r="D6" s="71"/>
      <c r="E6" s="96"/>
      <c r="F6" s="118"/>
      <c r="G6" s="118"/>
      <c r="H6" s="119"/>
    </row>
    <row r="7" spans="1:8" ht="12.75">
      <c r="A7" s="9" t="s">
        <v>402</v>
      </c>
      <c r="B7" s="11" t="s">
        <v>39</v>
      </c>
      <c r="C7" s="11" t="s">
        <v>40</v>
      </c>
      <c r="D7" s="71"/>
      <c r="E7" s="96"/>
      <c r="F7" s="118"/>
      <c r="G7" s="118"/>
      <c r="H7" s="119"/>
    </row>
    <row r="8" spans="1:8" ht="12.75">
      <c r="A8" s="9" t="s">
        <v>403</v>
      </c>
      <c r="B8" s="11" t="s">
        <v>39</v>
      </c>
      <c r="C8" s="11" t="s">
        <v>40</v>
      </c>
      <c r="D8" s="71"/>
      <c r="E8" s="96"/>
      <c r="F8" s="118"/>
      <c r="G8" s="118"/>
      <c r="H8" s="119"/>
    </row>
    <row r="9" spans="1:8" ht="12.75">
      <c r="A9" s="9" t="s">
        <v>404</v>
      </c>
      <c r="B9" s="11" t="s">
        <v>39</v>
      </c>
      <c r="C9" s="11" t="s">
        <v>40</v>
      </c>
      <c r="D9" s="18"/>
      <c r="E9" s="96"/>
      <c r="F9" s="118"/>
      <c r="G9" s="118"/>
      <c r="H9" s="119"/>
    </row>
    <row r="10" spans="1:8" ht="12.75">
      <c r="A10" s="9" t="s">
        <v>405</v>
      </c>
      <c r="B10" s="169" t="s">
        <v>41</v>
      </c>
      <c r="C10" s="18"/>
      <c r="D10" s="18"/>
      <c r="E10" s="96"/>
      <c r="F10" s="118"/>
      <c r="G10" s="118"/>
      <c r="H10" s="119"/>
    </row>
    <row r="11" spans="1:8" ht="12.75">
      <c r="A11" s="9" t="s">
        <v>406</v>
      </c>
      <c r="B11" s="19" t="s">
        <v>152</v>
      </c>
      <c r="C11" s="19"/>
      <c r="D11" s="71"/>
      <c r="E11" s="96"/>
      <c r="F11" s="118"/>
      <c r="G11" s="118"/>
      <c r="H11" s="99"/>
    </row>
    <row r="12" spans="2:8" ht="12.75">
      <c r="B12" s="169" t="s">
        <v>41</v>
      </c>
      <c r="C12" s="19"/>
      <c r="D12" s="71"/>
      <c r="E12" s="96"/>
      <c r="F12" s="118"/>
      <c r="G12" s="118"/>
      <c r="H12" s="119"/>
    </row>
    <row r="13" spans="2:8" ht="12.75">
      <c r="B13" s="19"/>
      <c r="C13" s="94"/>
      <c r="D13" s="135"/>
      <c r="E13" s="96"/>
      <c r="F13" s="118"/>
      <c r="G13" s="118"/>
      <c r="H13" s="99"/>
    </row>
    <row r="14" spans="1:8" ht="12.75">
      <c r="A14"/>
      <c r="B14" s="94"/>
      <c r="C14" s="112"/>
      <c r="D14" s="113"/>
      <c r="E14" s="96"/>
      <c r="F14" s="97"/>
      <c r="G14" s="118"/>
      <c r="H14" s="99"/>
    </row>
    <row r="15" spans="2:8" ht="12.75">
      <c r="B15" s="12" t="s">
        <v>407</v>
      </c>
      <c r="D15" s="72"/>
      <c r="E15" s="96"/>
      <c r="F15" s="118"/>
      <c r="G15" s="118"/>
      <c r="H15" s="119"/>
    </row>
    <row r="16" spans="4:8" ht="12.75">
      <c r="D16" s="72"/>
      <c r="E16" s="96"/>
      <c r="F16" s="118"/>
      <c r="G16" s="118"/>
      <c r="H16" s="119"/>
    </row>
    <row r="17" spans="1:8" ht="12.75">
      <c r="A17" s="9" t="s">
        <v>408</v>
      </c>
      <c r="B17" s="167" t="s">
        <v>83</v>
      </c>
      <c r="C17" s="12" t="s">
        <v>42</v>
      </c>
      <c r="D17" s="137"/>
      <c r="E17" s="96"/>
      <c r="F17" s="97"/>
      <c r="G17" s="118"/>
      <c r="H17" s="119"/>
    </row>
    <row r="18" spans="1:8" ht="12.75">
      <c r="A18" s="9" t="s">
        <v>409</v>
      </c>
      <c r="B18" s="167" t="s">
        <v>83</v>
      </c>
      <c r="C18" s="12" t="s">
        <v>42</v>
      </c>
      <c r="D18" s="72"/>
      <c r="E18" s="96"/>
      <c r="F18" s="97"/>
      <c r="G18" s="118"/>
      <c r="H18" s="119"/>
    </row>
    <row r="19" spans="1:8" ht="12.75">
      <c r="A19" s="9" t="s">
        <v>410</v>
      </c>
      <c r="B19" s="167" t="s">
        <v>83</v>
      </c>
      <c r="C19" s="12" t="s">
        <v>42</v>
      </c>
      <c r="D19" s="72"/>
      <c r="E19" s="96"/>
      <c r="F19" s="118"/>
      <c r="G19" s="118"/>
      <c r="H19" s="119"/>
    </row>
    <row r="20" spans="1:8" ht="12.75">
      <c r="A20" s="9" t="s">
        <v>411</v>
      </c>
      <c r="B20" s="167" t="s">
        <v>83</v>
      </c>
      <c r="C20" s="12" t="s">
        <v>42</v>
      </c>
      <c r="D20" s="71"/>
      <c r="E20" s="96"/>
      <c r="F20" s="118"/>
      <c r="G20" s="118"/>
      <c r="H20" s="119"/>
    </row>
    <row r="21" spans="2:8" ht="12.75">
      <c r="B21" s="169" t="s">
        <v>41</v>
      </c>
      <c r="C21" s="19"/>
      <c r="D21" s="71"/>
      <c r="E21" s="96"/>
      <c r="F21" s="118"/>
      <c r="G21" s="118"/>
      <c r="H21" s="119"/>
    </row>
    <row r="22" spans="2:8" ht="12.75">
      <c r="B22" s="169" t="s">
        <v>41</v>
      </c>
      <c r="C22" s="19"/>
      <c r="D22" s="71"/>
      <c r="E22" s="96"/>
      <c r="F22" s="118"/>
      <c r="G22" s="118"/>
      <c r="H22" s="119"/>
    </row>
    <row r="23" spans="2:8" ht="12.75">
      <c r="B23" s="19"/>
      <c r="C23" s="19"/>
      <c r="D23" s="71"/>
      <c r="E23" s="96"/>
      <c r="F23" s="118"/>
      <c r="G23" s="118"/>
      <c r="H23" s="119"/>
    </row>
    <row r="24" spans="2:8" ht="12.75">
      <c r="B24" s="12" t="s">
        <v>412</v>
      </c>
      <c r="C24" s="19"/>
      <c r="D24" s="71"/>
      <c r="E24" s="96"/>
      <c r="F24" s="118"/>
      <c r="G24" s="118"/>
      <c r="H24" s="119"/>
    </row>
    <row r="25" spans="2:8" ht="12.75">
      <c r="B25" s="19"/>
      <c r="C25" s="19"/>
      <c r="D25" s="135"/>
      <c r="E25" s="96"/>
      <c r="F25" s="118"/>
      <c r="G25" s="118"/>
      <c r="H25" s="99"/>
    </row>
    <row r="26" spans="1:8" ht="12.75">
      <c r="A26" s="9" t="s">
        <v>413</v>
      </c>
      <c r="B26" s="19" t="s">
        <v>43</v>
      </c>
      <c r="C26" s="114"/>
      <c r="D26" s="94"/>
      <c r="E26" s="96"/>
      <c r="F26" s="118"/>
      <c r="G26" s="118"/>
      <c r="H26" s="99"/>
    </row>
    <row r="27" spans="1:8" ht="12.75">
      <c r="A27" s="9" t="s">
        <v>414</v>
      </c>
      <c r="B27" s="169" t="s">
        <v>41</v>
      </c>
      <c r="C27" s="114"/>
      <c r="D27" s="19"/>
      <c r="E27" s="96"/>
      <c r="F27" s="118"/>
      <c r="G27" s="118"/>
      <c r="H27" s="99"/>
    </row>
    <row r="28" spans="1:8" ht="12.75">
      <c r="A28" s="9" t="s">
        <v>415</v>
      </c>
      <c r="B28" s="19" t="s">
        <v>44</v>
      </c>
      <c r="C28" s="94"/>
      <c r="D28" s="19"/>
      <c r="E28" s="96"/>
      <c r="F28" s="118"/>
      <c r="G28" s="118"/>
      <c r="H28" s="99"/>
    </row>
    <row r="29" spans="1:8" ht="12.75">
      <c r="A29" s="9" t="s">
        <v>416</v>
      </c>
      <c r="B29" s="169" t="s">
        <v>41</v>
      </c>
      <c r="C29" s="94"/>
      <c r="D29" s="19"/>
      <c r="E29" s="96"/>
      <c r="F29" s="118"/>
      <c r="G29" s="118"/>
      <c r="H29" s="99"/>
    </row>
    <row r="30" spans="1:8" ht="12.75">
      <c r="A30" s="9" t="s">
        <v>417</v>
      </c>
      <c r="B30" s="169" t="s">
        <v>41</v>
      </c>
      <c r="C30" s="19"/>
      <c r="D30" s="19"/>
      <c r="E30" s="96"/>
      <c r="F30" s="118"/>
      <c r="G30" s="118"/>
      <c r="H30" s="99"/>
    </row>
    <row r="31" spans="2:8" ht="12.75">
      <c r="B31" s="114"/>
      <c r="C31" s="19"/>
      <c r="D31" s="19"/>
      <c r="E31" s="96"/>
      <c r="F31" s="118"/>
      <c r="G31" s="118"/>
      <c r="H31" s="99"/>
    </row>
    <row r="32" spans="2:8" ht="12.75">
      <c r="B32" s="114"/>
      <c r="C32" s="19"/>
      <c r="D32" s="19"/>
      <c r="E32" s="96"/>
      <c r="F32" s="118"/>
      <c r="G32" s="118"/>
      <c r="H32" s="99"/>
    </row>
    <row r="33" spans="2:8" ht="12.75">
      <c r="B33" s="114"/>
      <c r="C33" s="19"/>
      <c r="E33" s="96"/>
      <c r="F33" s="118"/>
      <c r="G33" s="118"/>
      <c r="H33" s="119"/>
    </row>
    <row r="34" spans="2:8" ht="13.5" thickBot="1">
      <c r="B34" s="114"/>
      <c r="C34" s="19"/>
      <c r="D34" s="112"/>
      <c r="E34" s="127"/>
      <c r="F34" s="128"/>
      <c r="G34" s="128"/>
      <c r="H34" s="129"/>
    </row>
    <row r="35" spans="2:8" ht="22.5" customHeight="1" thickTop="1">
      <c r="B35" s="114"/>
      <c r="C35" s="19"/>
      <c r="D35" s="138" t="s">
        <v>418</v>
      </c>
      <c r="E35" s="131"/>
      <c r="F35" s="131"/>
      <c r="G35" s="131"/>
      <c r="H35" s="131"/>
    </row>
    <row r="36" spans="2:8" ht="7.5" customHeight="1" thickBot="1">
      <c r="B36" s="114"/>
      <c r="C36" s="114"/>
      <c r="D36" s="139"/>
      <c r="E36" s="61"/>
      <c r="F36" s="5"/>
      <c r="G36" s="5"/>
      <c r="H36" s="130"/>
    </row>
    <row r="37" spans="2:4" ht="12.75">
      <c r="B37" s="114"/>
      <c r="C37" s="114"/>
      <c r="D37" s="139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/>
  <headerFooter alignWithMargins="0">
    <oddFooter>&amp;CPágina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6.7109375" style="0" customWidth="1"/>
  </cols>
  <sheetData>
    <row r="2" ht="12">
      <c r="B2" s="90" t="s">
        <v>173</v>
      </c>
    </row>
    <row r="4" ht="12">
      <c r="A4" s="89" t="s">
        <v>174</v>
      </c>
    </row>
    <row r="5" ht="12">
      <c r="A5" s="88"/>
    </row>
    <row r="6" ht="12">
      <c r="A6" s="87" t="s">
        <v>187</v>
      </c>
    </row>
    <row r="7" ht="12">
      <c r="A7" s="88" t="s">
        <v>175</v>
      </c>
    </row>
    <row r="8" ht="12">
      <c r="A8" s="88"/>
    </row>
    <row r="9" ht="12">
      <c r="A9" s="88" t="s">
        <v>176</v>
      </c>
    </row>
    <row r="10" ht="12">
      <c r="A10" s="88"/>
    </row>
    <row r="11" ht="12">
      <c r="A11" s="87" t="s">
        <v>109</v>
      </c>
    </row>
    <row r="12" ht="12">
      <c r="A12" s="88" t="s">
        <v>177</v>
      </c>
    </row>
    <row r="13" ht="12">
      <c r="A13" s="88"/>
    </row>
    <row r="14" ht="12">
      <c r="A14" s="88" t="s">
        <v>178</v>
      </c>
    </row>
    <row r="15" ht="12">
      <c r="A15" s="88"/>
    </row>
    <row r="16" ht="12">
      <c r="A16" s="88" t="s">
        <v>179</v>
      </c>
    </row>
    <row r="17" ht="12">
      <c r="A17" s="88"/>
    </row>
    <row r="18" ht="12">
      <c r="A18" s="88" t="s">
        <v>180</v>
      </c>
    </row>
    <row r="19" ht="12">
      <c r="A19" s="88" t="s">
        <v>181</v>
      </c>
    </row>
    <row r="20" ht="12">
      <c r="A20" s="88"/>
    </row>
    <row r="21" ht="12">
      <c r="A21" s="88" t="s">
        <v>182</v>
      </c>
    </row>
    <row r="22" ht="12">
      <c r="A22" s="88" t="s">
        <v>183</v>
      </c>
    </row>
    <row r="23" ht="12">
      <c r="A23" s="88"/>
    </row>
    <row r="24" ht="12">
      <c r="A24" s="88" t="s">
        <v>184</v>
      </c>
    </row>
    <row r="25" ht="12">
      <c r="A25" s="86" t="s">
        <v>185</v>
      </c>
    </row>
    <row r="26" ht="12">
      <c r="A26" s="86" t="s">
        <v>186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2"/>
  <headerFooter alignWithMargins="0">
    <oddFooter>&amp;CPágina &amp;P de 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3">
      <selection activeCell="D5" sqref="D5:D19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3" t="s">
        <v>419</v>
      </c>
      <c r="C2" s="24"/>
      <c r="D2" s="120"/>
      <c r="E2" s="6"/>
      <c r="F2" s="6"/>
      <c r="G2" s="6"/>
      <c r="H2" s="8">
        <v>18</v>
      </c>
    </row>
    <row r="3" spans="4:7" ht="12.75">
      <c r="D3" s="96"/>
      <c r="E3" s="118"/>
      <c r="F3" s="118"/>
      <c r="G3" s="119"/>
    </row>
    <row r="4" spans="2:7" ht="12.75">
      <c r="B4" s="11" t="s">
        <v>420</v>
      </c>
      <c r="C4" s="11"/>
      <c r="D4" s="121"/>
      <c r="E4" s="122"/>
      <c r="F4" s="122"/>
      <c r="G4" s="123"/>
    </row>
    <row r="5" spans="2:7" ht="12.75">
      <c r="B5" s="11"/>
      <c r="C5" s="11"/>
      <c r="D5" s="96"/>
      <c r="E5" s="118"/>
      <c r="F5" s="118"/>
      <c r="G5" s="119"/>
    </row>
    <row r="6" spans="1:7" ht="12.75">
      <c r="A6" s="9" t="s">
        <v>421</v>
      </c>
      <c r="B6" s="11" t="s">
        <v>45</v>
      </c>
      <c r="C6" s="11"/>
      <c r="D6" s="96"/>
      <c r="E6" s="118"/>
      <c r="F6" s="118"/>
      <c r="G6" s="119"/>
    </row>
    <row r="7" spans="1:7" ht="12.75">
      <c r="A7" s="9" t="s">
        <v>422</v>
      </c>
      <c r="B7" s="11" t="s">
        <v>45</v>
      </c>
      <c r="C7" s="11"/>
      <c r="D7" s="96"/>
      <c r="E7" s="118"/>
      <c r="F7" s="118"/>
      <c r="G7" s="119"/>
    </row>
    <row r="8" spans="1:7" ht="12.75">
      <c r="A8" s="9" t="s">
        <v>423</v>
      </c>
      <c r="B8" s="11" t="s">
        <v>424</v>
      </c>
      <c r="C8" s="11"/>
      <c r="D8" s="96"/>
      <c r="E8" s="118"/>
      <c r="F8" s="118"/>
      <c r="G8" s="119"/>
    </row>
    <row r="9" spans="1:7" ht="12.75">
      <c r="A9" s="9" t="s">
        <v>425</v>
      </c>
      <c r="B9" s="11" t="s">
        <v>426</v>
      </c>
      <c r="C9" s="11"/>
      <c r="D9" s="96"/>
      <c r="E9" s="118"/>
      <c r="F9" s="118"/>
      <c r="G9" s="119"/>
    </row>
    <row r="10" spans="1:7" ht="12.75">
      <c r="A10" s="9" t="s">
        <v>257</v>
      </c>
      <c r="B10" s="11" t="s">
        <v>258</v>
      </c>
      <c r="C10" s="11"/>
      <c r="D10" s="96"/>
      <c r="E10" s="118"/>
      <c r="F10" s="118"/>
      <c r="G10" s="119"/>
    </row>
    <row r="11" spans="1:7" ht="12.75">
      <c r="A11" s="9" t="s">
        <v>259</v>
      </c>
      <c r="B11" s="11" t="s">
        <v>260</v>
      </c>
      <c r="C11" s="11"/>
      <c r="D11" s="96"/>
      <c r="E11" s="118"/>
      <c r="F11" s="118"/>
      <c r="G11" s="99"/>
    </row>
    <row r="12" spans="2:7" ht="12.75">
      <c r="B12" s="167" t="s">
        <v>14</v>
      </c>
      <c r="C12" s="19"/>
      <c r="D12" s="96"/>
      <c r="E12" s="118"/>
      <c r="F12" s="118"/>
      <c r="G12" s="119"/>
    </row>
    <row r="13" spans="1:7" ht="17.25" customHeight="1">
      <c r="A13"/>
      <c r="B13" s="94"/>
      <c r="C13" s="135"/>
      <c r="D13" s="96"/>
      <c r="E13" s="118"/>
      <c r="F13" s="118"/>
      <c r="G13" s="99"/>
    </row>
    <row r="14" spans="2:7" ht="12.75">
      <c r="B14" s="11" t="s">
        <v>261</v>
      </c>
      <c r="C14" s="11"/>
      <c r="D14" s="96"/>
      <c r="E14" s="97"/>
      <c r="F14" s="118"/>
      <c r="G14" s="99"/>
    </row>
    <row r="15" spans="2:7" ht="12.75">
      <c r="B15" s="11"/>
      <c r="C15" s="11"/>
      <c r="D15" s="96"/>
      <c r="E15" s="118"/>
      <c r="F15" s="118"/>
      <c r="G15" s="119"/>
    </row>
    <row r="16" spans="1:7" ht="12.75">
      <c r="A16" s="9" t="s">
        <v>262</v>
      </c>
      <c r="B16" s="11" t="s">
        <v>263</v>
      </c>
      <c r="C16" s="11"/>
      <c r="D16" s="96"/>
      <c r="E16" s="118"/>
      <c r="F16" s="118"/>
      <c r="G16" s="119"/>
    </row>
    <row r="17" spans="1:7" ht="12.75">
      <c r="A17" s="9" t="s">
        <v>264</v>
      </c>
      <c r="B17" s="11" t="s">
        <v>265</v>
      </c>
      <c r="C17" s="11"/>
      <c r="D17" s="96"/>
      <c r="E17" s="97"/>
      <c r="F17" s="118"/>
      <c r="G17" s="119"/>
    </row>
    <row r="18" spans="1:7" ht="12.75">
      <c r="A18" s="9" t="s">
        <v>266</v>
      </c>
      <c r="B18" s="11" t="s">
        <v>267</v>
      </c>
      <c r="C18" s="11"/>
      <c r="D18" s="96"/>
      <c r="E18" s="97"/>
      <c r="F18" s="118"/>
      <c r="G18" s="119"/>
    </row>
    <row r="19" spans="1:7" ht="12.75">
      <c r="A19" s="9" t="s">
        <v>268</v>
      </c>
      <c r="B19" s="11" t="s">
        <v>269</v>
      </c>
      <c r="C19" s="11"/>
      <c r="D19" s="96"/>
      <c r="E19" s="118"/>
      <c r="F19" s="118"/>
      <c r="G19" s="119"/>
    </row>
    <row r="20" spans="1:7" ht="12.75">
      <c r="A20" s="9" t="s">
        <v>270</v>
      </c>
      <c r="B20" s="11" t="s">
        <v>271</v>
      </c>
      <c r="C20" s="11"/>
      <c r="D20" s="96"/>
      <c r="E20" s="118"/>
      <c r="F20" s="118"/>
      <c r="G20" s="119"/>
    </row>
    <row r="21" spans="1:7" ht="12.75">
      <c r="A21" s="9" t="s">
        <v>272</v>
      </c>
      <c r="B21" s="11" t="s">
        <v>273</v>
      </c>
      <c r="C21" s="11"/>
      <c r="D21" s="96"/>
      <c r="E21" s="118"/>
      <c r="F21" s="118"/>
      <c r="G21" s="119"/>
    </row>
    <row r="22" spans="2:7" ht="12.75">
      <c r="B22" s="11"/>
      <c r="C22" s="11"/>
      <c r="D22" s="96"/>
      <c r="E22" s="118"/>
      <c r="F22" s="118"/>
      <c r="G22" s="119"/>
    </row>
    <row r="23" spans="2:7" ht="12.75">
      <c r="B23" s="11" t="s">
        <v>274</v>
      </c>
      <c r="C23" s="11"/>
      <c r="D23" s="96"/>
      <c r="E23" s="118"/>
      <c r="F23" s="118"/>
      <c r="G23" s="119"/>
    </row>
    <row r="24" spans="2:7" ht="12.75">
      <c r="B24" s="11"/>
      <c r="C24" s="11"/>
      <c r="D24" s="96"/>
      <c r="E24" s="118"/>
      <c r="F24" s="118"/>
      <c r="G24" s="119"/>
    </row>
    <row r="25" spans="1:7" ht="12.75">
      <c r="A25" s="9" t="s">
        <v>275</v>
      </c>
      <c r="B25" s="11" t="s">
        <v>276</v>
      </c>
      <c r="C25" s="11"/>
      <c r="D25" s="96"/>
      <c r="E25" s="118"/>
      <c r="F25" s="118"/>
      <c r="G25" s="99"/>
    </row>
    <row r="26" spans="1:7" ht="12.75">
      <c r="A26" s="9" t="s">
        <v>277</v>
      </c>
      <c r="B26" s="11" t="s">
        <v>278</v>
      </c>
      <c r="C26" s="11"/>
      <c r="D26" s="96"/>
      <c r="E26" s="118"/>
      <c r="F26" s="118"/>
      <c r="G26" s="99"/>
    </row>
    <row r="27" spans="1:7" ht="12.75">
      <c r="A27" s="9" t="s">
        <v>279</v>
      </c>
      <c r="B27" s="11" t="s">
        <v>280</v>
      </c>
      <c r="C27" s="11"/>
      <c r="D27" s="96"/>
      <c r="E27" s="118"/>
      <c r="F27" s="118"/>
      <c r="G27" s="99"/>
    </row>
    <row r="28" spans="1:7" ht="12.75">
      <c r="A28" s="112" t="s">
        <v>281</v>
      </c>
      <c r="B28" s="167" t="s">
        <v>14</v>
      </c>
      <c r="C28" s="71"/>
      <c r="D28" s="96"/>
      <c r="E28" s="118"/>
      <c r="F28" s="118"/>
      <c r="G28" s="99"/>
    </row>
    <row r="29" spans="1:7" ht="12.75">
      <c r="A29" s="112" t="s">
        <v>282</v>
      </c>
      <c r="B29" s="12" t="s">
        <v>283</v>
      </c>
      <c r="C29" s="72"/>
      <c r="D29" s="96"/>
      <c r="E29" s="118"/>
      <c r="F29" s="118"/>
      <c r="G29" s="99"/>
    </row>
    <row r="30" spans="1:7" ht="12.75">
      <c r="A30" s="112" t="s">
        <v>284</v>
      </c>
      <c r="B30" s="12" t="s">
        <v>46</v>
      </c>
      <c r="C30" s="72"/>
      <c r="D30" s="96"/>
      <c r="E30" s="118"/>
      <c r="F30" s="118"/>
      <c r="G30" s="99"/>
    </row>
    <row r="31" spans="1:7" ht="12.75">
      <c r="A31" s="112" t="s">
        <v>285</v>
      </c>
      <c r="B31" s="167" t="s">
        <v>14</v>
      </c>
      <c r="C31" s="71"/>
      <c r="D31" s="96"/>
      <c r="E31" s="118"/>
      <c r="F31" s="118"/>
      <c r="G31" s="99"/>
    </row>
    <row r="32" spans="1:7" ht="12.75">
      <c r="A32" s="112" t="s">
        <v>286</v>
      </c>
      <c r="B32" s="167" t="s">
        <v>14</v>
      </c>
      <c r="C32" s="71"/>
      <c r="D32" s="96"/>
      <c r="E32" s="118"/>
      <c r="F32" s="118"/>
      <c r="G32" s="99"/>
    </row>
    <row r="33" spans="1:7" ht="12.75">
      <c r="A33" s="112"/>
      <c r="B33" s="167" t="s">
        <v>14</v>
      </c>
      <c r="C33" s="71"/>
      <c r="D33" s="96"/>
      <c r="E33" s="118"/>
      <c r="F33" s="118"/>
      <c r="G33" s="119"/>
    </row>
    <row r="34" spans="2:7" ht="13.5" thickBot="1">
      <c r="B34" s="11"/>
      <c r="C34" s="11"/>
      <c r="D34" s="127"/>
      <c r="E34" s="128"/>
      <c r="F34" s="128"/>
      <c r="G34" s="129"/>
    </row>
    <row r="35" spans="3:7" ht="20.25" customHeight="1" thickTop="1">
      <c r="C35" s="31" t="s">
        <v>287</v>
      </c>
      <c r="D35" s="131"/>
      <c r="E35" s="131"/>
      <c r="F35" s="131"/>
      <c r="G35" s="131"/>
    </row>
    <row r="36" spans="4:7" ht="6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8">
      <selection activeCell="D8" sqref="D8:E32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6" t="s">
        <v>288</v>
      </c>
      <c r="C2" s="24"/>
      <c r="D2" s="120"/>
      <c r="E2" s="6"/>
      <c r="F2" s="6"/>
      <c r="G2" s="6"/>
      <c r="H2" s="8">
        <v>19</v>
      </c>
    </row>
    <row r="3" spans="1:7" ht="12.75">
      <c r="A3" s="13"/>
      <c r="B3" s="11" t="s">
        <v>289</v>
      </c>
      <c r="D3" s="96"/>
      <c r="E3" s="118"/>
      <c r="F3" s="118"/>
      <c r="G3" s="119"/>
    </row>
    <row r="4" spans="1:7" ht="12.75">
      <c r="A4" s="13"/>
      <c r="B4" s="11"/>
      <c r="D4" s="121"/>
      <c r="E4" s="122"/>
      <c r="F4" s="122"/>
      <c r="G4" s="123"/>
    </row>
    <row r="5" spans="1:7" ht="12.75">
      <c r="A5" s="9" t="s">
        <v>290</v>
      </c>
      <c r="B5" s="11" t="s">
        <v>291</v>
      </c>
      <c r="C5" s="11"/>
      <c r="D5" s="96">
        <v>1000</v>
      </c>
      <c r="E5" s="118"/>
      <c r="F5" s="118"/>
      <c r="G5" s="119"/>
    </row>
    <row r="6" spans="1:7" ht="12.75">
      <c r="A6" s="9" t="s">
        <v>292</v>
      </c>
      <c r="B6" s="11" t="s">
        <v>293</v>
      </c>
      <c r="C6" s="11"/>
      <c r="D6" s="96"/>
      <c r="E6" s="118"/>
      <c r="F6" s="118"/>
      <c r="G6" s="119"/>
    </row>
    <row r="7" spans="1:7" ht="12.75">
      <c r="A7" s="9" t="s">
        <v>294</v>
      </c>
      <c r="B7" s="11" t="s">
        <v>295</v>
      </c>
      <c r="C7" s="11"/>
      <c r="D7" s="96"/>
      <c r="E7" s="118"/>
      <c r="F7" s="118"/>
      <c r="G7" s="119"/>
    </row>
    <row r="8" spans="1:7" ht="12.75">
      <c r="A8" s="9" t="s">
        <v>296</v>
      </c>
      <c r="B8" s="11" t="s">
        <v>297</v>
      </c>
      <c r="C8" s="11"/>
      <c r="D8" s="96"/>
      <c r="E8" s="118"/>
      <c r="F8" s="118"/>
      <c r="G8" s="119"/>
    </row>
    <row r="9" spans="1:7" ht="12.75">
      <c r="A9" s="9" t="s">
        <v>298</v>
      </c>
      <c r="B9" s="11" t="s">
        <v>299</v>
      </c>
      <c r="C9" s="11"/>
      <c r="D9" s="96"/>
      <c r="E9" s="118"/>
      <c r="F9" s="118"/>
      <c r="G9" s="119"/>
    </row>
    <row r="10" spans="2:7" ht="12.75">
      <c r="B10" s="11"/>
      <c r="C10" s="11"/>
      <c r="D10" s="96"/>
      <c r="E10" s="118"/>
      <c r="F10" s="118"/>
      <c r="G10" s="119"/>
    </row>
    <row r="11" spans="2:7" ht="12.75">
      <c r="B11" s="11" t="s">
        <v>300</v>
      </c>
      <c r="C11" s="11"/>
      <c r="D11" s="96"/>
      <c r="E11" s="118"/>
      <c r="F11" s="118"/>
      <c r="G11" s="99"/>
    </row>
    <row r="12" spans="2:7" ht="12.75">
      <c r="B12" s="11"/>
      <c r="C12" s="11"/>
      <c r="D12" s="96"/>
      <c r="E12" s="118"/>
      <c r="F12" s="118"/>
      <c r="G12" s="119"/>
    </row>
    <row r="13" spans="1:7" ht="12.75">
      <c r="A13" s="9" t="s">
        <v>301</v>
      </c>
      <c r="B13" s="11" t="s">
        <v>291</v>
      </c>
      <c r="C13" s="11"/>
      <c r="D13" s="96"/>
      <c r="E13" s="118"/>
      <c r="F13" s="118"/>
      <c r="G13" s="99"/>
    </row>
    <row r="14" spans="1:7" ht="12.75">
      <c r="A14" s="9" t="s">
        <v>302</v>
      </c>
      <c r="B14" s="11" t="s">
        <v>293</v>
      </c>
      <c r="C14" s="11"/>
      <c r="D14" s="96"/>
      <c r="E14" s="97"/>
      <c r="F14" s="118"/>
      <c r="G14" s="99"/>
    </row>
    <row r="15" spans="1:7" ht="12.75">
      <c r="A15" s="9" t="s">
        <v>303</v>
      </c>
      <c r="B15" s="11" t="s">
        <v>304</v>
      </c>
      <c r="C15" s="11"/>
      <c r="D15" s="96"/>
      <c r="E15" s="118"/>
      <c r="F15" s="118"/>
      <c r="G15" s="119"/>
    </row>
    <row r="16" spans="1:7" ht="12.75">
      <c r="A16" s="9" t="s">
        <v>305</v>
      </c>
      <c r="B16" s="11" t="s">
        <v>306</v>
      </c>
      <c r="C16" s="11"/>
      <c r="D16" s="96"/>
      <c r="E16" s="118"/>
      <c r="F16" s="118"/>
      <c r="G16" s="119"/>
    </row>
    <row r="17" spans="1:7" ht="12.75">
      <c r="A17" s="9" t="s">
        <v>307</v>
      </c>
      <c r="B17" s="11" t="s">
        <v>308</v>
      </c>
      <c r="C17" s="11"/>
      <c r="D17" s="96"/>
      <c r="E17" s="97"/>
      <c r="F17" s="118"/>
      <c r="G17" s="119"/>
    </row>
    <row r="18" spans="1:7" ht="12.75">
      <c r="A18" s="9" t="s">
        <v>309</v>
      </c>
      <c r="B18" s="11" t="s">
        <v>310</v>
      </c>
      <c r="C18" s="11"/>
      <c r="D18" s="96"/>
      <c r="E18" s="97"/>
      <c r="F18" s="118"/>
      <c r="G18" s="119"/>
    </row>
    <row r="19" spans="2:7" ht="12.75">
      <c r="B19" s="11"/>
      <c r="C19" s="11"/>
      <c r="D19" s="96"/>
      <c r="E19" s="118"/>
      <c r="F19" s="118"/>
      <c r="G19" s="119"/>
    </row>
    <row r="20" spans="1:7" ht="12.75">
      <c r="A20"/>
      <c r="B20" s="11" t="s">
        <v>311</v>
      </c>
      <c r="C20"/>
      <c r="D20" s="96"/>
      <c r="E20" s="118"/>
      <c r="F20" s="118"/>
      <c r="G20" s="119"/>
    </row>
    <row r="21" spans="2:7" ht="12.75">
      <c r="B21" s="1"/>
      <c r="C21" s="11"/>
      <c r="D21" s="96"/>
      <c r="E21" s="118"/>
      <c r="F21" s="118"/>
      <c r="G21" s="119"/>
    </row>
    <row r="22" spans="1:7" ht="12.75">
      <c r="A22" s="9" t="s">
        <v>616</v>
      </c>
      <c r="B22" s="11" t="s">
        <v>312</v>
      </c>
      <c r="C22" s="11"/>
      <c r="D22" s="96"/>
      <c r="E22" s="118"/>
      <c r="F22" s="118"/>
      <c r="G22" s="119"/>
    </row>
    <row r="23" spans="1:7" ht="12.75">
      <c r="A23" s="9" t="s">
        <v>313</v>
      </c>
      <c r="B23" s="11" t="s">
        <v>47</v>
      </c>
      <c r="C23" s="11"/>
      <c r="D23" s="96"/>
      <c r="E23" s="118"/>
      <c r="F23" s="118"/>
      <c r="G23" s="119"/>
    </row>
    <row r="24" spans="1:7" ht="12.75">
      <c r="A24" s="9" t="s">
        <v>314</v>
      </c>
      <c r="B24" s="11" t="s">
        <v>315</v>
      </c>
      <c r="C24" s="11"/>
      <c r="D24" s="96"/>
      <c r="E24" s="118"/>
      <c r="F24" s="118"/>
      <c r="G24" s="119"/>
    </row>
    <row r="25" spans="1:7" ht="12.75">
      <c r="A25" s="9" t="s">
        <v>316</v>
      </c>
      <c r="B25" s="11" t="s">
        <v>317</v>
      </c>
      <c r="C25" s="11"/>
      <c r="D25" s="96"/>
      <c r="E25" s="118"/>
      <c r="F25" s="118"/>
      <c r="G25" s="99"/>
    </row>
    <row r="26" spans="1:7" ht="12.75">
      <c r="A26" s="9" t="s">
        <v>318</v>
      </c>
      <c r="B26" s="11" t="s">
        <v>319</v>
      </c>
      <c r="C26" s="11"/>
      <c r="D26" s="96"/>
      <c r="E26" s="118"/>
      <c r="F26" s="118"/>
      <c r="G26" s="99"/>
    </row>
    <row r="27" spans="1:7" ht="12.75">
      <c r="A27" s="9" t="s">
        <v>320</v>
      </c>
      <c r="B27" s="11" t="s">
        <v>321</v>
      </c>
      <c r="C27" s="11"/>
      <c r="D27" s="96"/>
      <c r="E27" s="118"/>
      <c r="F27" s="118"/>
      <c r="G27" s="99"/>
    </row>
    <row r="28" spans="1:7" ht="12.75">
      <c r="A28" s="9" t="s">
        <v>322</v>
      </c>
      <c r="B28" s="11" t="s">
        <v>323</v>
      </c>
      <c r="C28" s="11"/>
      <c r="D28" s="96"/>
      <c r="E28" s="118"/>
      <c r="F28" s="118"/>
      <c r="G28" s="99"/>
    </row>
    <row r="29" spans="1:7" ht="12.75">
      <c r="A29" s="9" t="s">
        <v>324</v>
      </c>
      <c r="B29" s="11" t="s">
        <v>325</v>
      </c>
      <c r="C29" s="11"/>
      <c r="D29" s="96"/>
      <c r="E29" s="118"/>
      <c r="F29" s="118"/>
      <c r="G29" s="99"/>
    </row>
    <row r="30" spans="1:7" ht="12.75">
      <c r="A30" s="9" t="s">
        <v>326</v>
      </c>
      <c r="B30" s="11" t="s">
        <v>327</v>
      </c>
      <c r="C30" s="11"/>
      <c r="D30" s="96"/>
      <c r="E30" s="118"/>
      <c r="F30" s="118"/>
      <c r="G30" s="99"/>
    </row>
    <row r="31" spans="1:7" ht="12.75">
      <c r="A31" s="9" t="s">
        <v>328</v>
      </c>
      <c r="B31" s="11" t="s">
        <v>188</v>
      </c>
      <c r="C31" s="11"/>
      <c r="D31" s="96"/>
      <c r="E31" s="118"/>
      <c r="F31" s="118"/>
      <c r="G31" s="99"/>
    </row>
    <row r="32" spans="1:7" ht="12.75">
      <c r="A32" s="9" t="s">
        <v>189</v>
      </c>
      <c r="B32" s="160" t="s">
        <v>14</v>
      </c>
      <c r="C32" s="11"/>
      <c r="D32" s="96"/>
      <c r="E32" s="118"/>
      <c r="F32" s="118"/>
      <c r="G32" s="99"/>
    </row>
    <row r="33" spans="1:7" ht="12.75">
      <c r="A33" s="9" t="s">
        <v>190</v>
      </c>
      <c r="B33" s="160" t="s">
        <v>14</v>
      </c>
      <c r="C33" s="72"/>
      <c r="D33" s="96"/>
      <c r="E33" s="118"/>
      <c r="F33" s="118"/>
      <c r="G33" s="119"/>
    </row>
    <row r="34" spans="1:7" ht="13.5" thickBot="1">
      <c r="A34" s="1"/>
      <c r="B34" s="1"/>
      <c r="C34" s="72"/>
      <c r="D34" s="127"/>
      <c r="E34" s="128"/>
      <c r="F34" s="128"/>
      <c r="G34" s="129"/>
    </row>
    <row r="35" spans="3:7" ht="22.5" customHeight="1" thickTop="1">
      <c r="C35" s="31" t="s">
        <v>191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6">
      <selection activeCell="D6" sqref="D6:D16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3" t="s">
        <v>153</v>
      </c>
      <c r="C2" s="24"/>
      <c r="D2" s="120"/>
      <c r="E2" s="6"/>
      <c r="F2" s="6"/>
      <c r="G2" s="6"/>
      <c r="H2" s="8">
        <v>20</v>
      </c>
    </row>
    <row r="3" spans="1:7" ht="19.5" customHeight="1">
      <c r="A3" s="1"/>
      <c r="B3" s="1"/>
      <c r="D3" s="96"/>
      <c r="E3" s="118"/>
      <c r="F3" s="118"/>
      <c r="G3" s="119"/>
    </row>
    <row r="4" spans="1:7" ht="18.75" customHeight="1">
      <c r="A4"/>
      <c r="B4"/>
      <c r="C4"/>
      <c r="D4" s="121"/>
      <c r="E4" s="122"/>
      <c r="F4" s="122"/>
      <c r="G4" s="123"/>
    </row>
    <row r="5" spans="2:7" ht="12.75">
      <c r="B5" s="11" t="s">
        <v>192</v>
      </c>
      <c r="D5" s="96"/>
      <c r="E5" s="118"/>
      <c r="F5" s="118"/>
      <c r="G5" s="119"/>
    </row>
    <row r="6" spans="2:7" ht="12.75">
      <c r="B6" s="1"/>
      <c r="D6" s="96"/>
      <c r="E6" s="118"/>
      <c r="F6" s="118"/>
      <c r="G6" s="119"/>
    </row>
    <row r="7" spans="1:7" ht="12.75">
      <c r="A7" s="9" t="s">
        <v>193</v>
      </c>
      <c r="B7" s="11" t="s">
        <v>194</v>
      </c>
      <c r="D7" s="96"/>
      <c r="E7" s="118"/>
      <c r="F7" s="118"/>
      <c r="G7" s="119"/>
    </row>
    <row r="8" spans="1:7" ht="12.75">
      <c r="A8" s="9" t="s">
        <v>195</v>
      </c>
      <c r="B8" s="11" t="s">
        <v>196</v>
      </c>
      <c r="C8" s="11"/>
      <c r="D8" s="96"/>
      <c r="E8" s="118"/>
      <c r="F8" s="118"/>
      <c r="G8" s="119"/>
    </row>
    <row r="9" spans="1:7" ht="12.75">
      <c r="A9" s="9" t="s">
        <v>197</v>
      </c>
      <c r="B9" s="11" t="s">
        <v>198</v>
      </c>
      <c r="C9" s="11"/>
      <c r="D9" s="96"/>
      <c r="E9" s="118"/>
      <c r="F9" s="118"/>
      <c r="G9" s="119"/>
    </row>
    <row r="10" spans="1:7" ht="12.75">
      <c r="A10" s="9" t="s">
        <v>199</v>
      </c>
      <c r="B10" s="11" t="s">
        <v>200</v>
      </c>
      <c r="C10" s="11"/>
      <c r="D10" s="96"/>
      <c r="E10" s="118"/>
      <c r="F10" s="118"/>
      <c r="G10" s="119"/>
    </row>
    <row r="11" spans="1:7" ht="12.75">
      <c r="A11" s="9" t="s">
        <v>201</v>
      </c>
      <c r="B11" s="11" t="s">
        <v>202</v>
      </c>
      <c r="C11" s="11"/>
      <c r="D11" s="96"/>
      <c r="E11" s="118"/>
      <c r="F11" s="118"/>
      <c r="G11" s="99"/>
    </row>
    <row r="12" spans="1:7" ht="12.75">
      <c r="A12" s="9" t="s">
        <v>203</v>
      </c>
      <c r="B12" s="11" t="s">
        <v>204</v>
      </c>
      <c r="C12" s="11"/>
      <c r="D12" s="96"/>
      <c r="E12" s="118"/>
      <c r="F12" s="118"/>
      <c r="G12" s="119"/>
    </row>
    <row r="13" spans="1:7" ht="12.75">
      <c r="A13" s="112" t="s">
        <v>205</v>
      </c>
      <c r="B13" s="167" t="s">
        <v>14</v>
      </c>
      <c r="C13" s="71"/>
      <c r="D13" s="96"/>
      <c r="E13" s="118"/>
      <c r="F13" s="118"/>
      <c r="G13" s="99"/>
    </row>
    <row r="14" spans="1:7" ht="12.75">
      <c r="A14" s="112" t="s">
        <v>206</v>
      </c>
      <c r="B14" s="12" t="s">
        <v>207</v>
      </c>
      <c r="C14" s="72"/>
      <c r="D14" s="96"/>
      <c r="E14" s="97"/>
      <c r="F14" s="118"/>
      <c r="G14" s="99"/>
    </row>
    <row r="15" spans="1:7" ht="12.75">
      <c r="A15" s="112" t="s">
        <v>208</v>
      </c>
      <c r="B15" s="12" t="s">
        <v>209</v>
      </c>
      <c r="C15" s="72"/>
      <c r="D15" s="96"/>
      <c r="E15" s="118"/>
      <c r="F15" s="118"/>
      <c r="G15" s="119"/>
    </row>
    <row r="16" spans="1:7" ht="12.75">
      <c r="A16" s="112"/>
      <c r="B16" s="19"/>
      <c r="C16" s="71"/>
      <c r="D16" s="96"/>
      <c r="E16" s="118"/>
      <c r="F16" s="118"/>
      <c r="G16" s="119"/>
    </row>
    <row r="17" spans="1:7" ht="12.75">
      <c r="A17" s="112"/>
      <c r="B17" s="12"/>
      <c r="C17" s="72"/>
      <c r="D17" s="96"/>
      <c r="E17" s="97"/>
      <c r="F17" s="118"/>
      <c r="G17" s="119"/>
    </row>
    <row r="18" spans="2:7" ht="12.75">
      <c r="B18" s="11"/>
      <c r="C18" s="11"/>
      <c r="D18" s="96"/>
      <c r="E18" s="97"/>
      <c r="F18" s="118"/>
      <c r="G18" s="119"/>
    </row>
    <row r="19" spans="1:7" ht="12.75">
      <c r="A19"/>
      <c r="B19" s="11"/>
      <c r="C19" s="11"/>
      <c r="D19" s="96"/>
      <c r="E19" s="118"/>
      <c r="F19" s="118"/>
      <c r="G19" s="119"/>
    </row>
    <row r="20" spans="2:7" ht="12.75">
      <c r="B20" s="11"/>
      <c r="C20" s="11"/>
      <c r="D20" s="96"/>
      <c r="E20" s="118"/>
      <c r="F20" s="118"/>
      <c r="G20" s="119"/>
    </row>
    <row r="21" spans="2:7" ht="12.75">
      <c r="B21" s="11"/>
      <c r="C21" s="11"/>
      <c r="D21" s="96"/>
      <c r="E21" s="118"/>
      <c r="F21" s="118"/>
      <c r="G21" s="119"/>
    </row>
    <row r="22" spans="2:7" ht="12.75">
      <c r="B22" s="11"/>
      <c r="C22" s="11"/>
      <c r="D22" s="96"/>
      <c r="E22" s="118"/>
      <c r="F22" s="118"/>
      <c r="G22" s="119"/>
    </row>
    <row r="23" spans="2:7" ht="12.75">
      <c r="B23" s="11"/>
      <c r="C23" s="11"/>
      <c r="D23" s="96"/>
      <c r="E23" s="118"/>
      <c r="F23" s="118"/>
      <c r="G23" s="119"/>
    </row>
    <row r="24" spans="2:7" ht="12.75">
      <c r="B24" s="11"/>
      <c r="C24" s="11"/>
      <c r="D24" s="96"/>
      <c r="E24" s="118"/>
      <c r="F24" s="118"/>
      <c r="G24" s="119"/>
    </row>
    <row r="25" spans="2:7" ht="12.75">
      <c r="B25" s="11"/>
      <c r="C25" s="11"/>
      <c r="D25" s="96"/>
      <c r="E25" s="118"/>
      <c r="F25" s="118"/>
      <c r="G25" s="99"/>
    </row>
    <row r="26" spans="2:7" ht="12.75">
      <c r="B26" s="11"/>
      <c r="C26" s="11"/>
      <c r="D26" s="96"/>
      <c r="E26" s="118"/>
      <c r="F26" s="118"/>
      <c r="G26" s="99"/>
    </row>
    <row r="27" spans="2:7" ht="12.75">
      <c r="B27" s="11"/>
      <c r="C27" s="11"/>
      <c r="D27" s="96"/>
      <c r="E27" s="118"/>
      <c r="F27" s="118"/>
      <c r="G27" s="99"/>
    </row>
    <row r="28" spans="2:7" ht="12.75">
      <c r="B28" s="11"/>
      <c r="C28" s="11"/>
      <c r="D28" s="96"/>
      <c r="E28" s="118"/>
      <c r="F28" s="118"/>
      <c r="G28" s="99"/>
    </row>
    <row r="29" spans="2:7" ht="12.75">
      <c r="B29" s="11"/>
      <c r="C29" s="11"/>
      <c r="D29" s="96"/>
      <c r="E29" s="118"/>
      <c r="F29" s="118"/>
      <c r="G29" s="99"/>
    </row>
    <row r="30" spans="4:7" ht="16.5" customHeight="1">
      <c r="D30" s="96"/>
      <c r="E30" s="118"/>
      <c r="F30" s="118"/>
      <c r="G30" s="99"/>
    </row>
    <row r="31" spans="4:7" ht="12.75">
      <c r="D31" s="96"/>
      <c r="E31" s="118"/>
      <c r="F31" s="118"/>
      <c r="G31" s="99"/>
    </row>
    <row r="32" spans="4:7" ht="12.75"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31" t="s">
        <v>210</v>
      </c>
      <c r="D35" s="131"/>
      <c r="E35" s="131"/>
      <c r="F35" s="131"/>
      <c r="G35" s="131"/>
    </row>
    <row r="36" spans="4:7" ht="8.2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/>
  <headerFooter alignWithMargins="0">
    <oddFooter>&amp;CPágina &amp;P de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10">
      <selection activeCell="D7" sqref="D7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2.851562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3" t="s">
        <v>211</v>
      </c>
      <c r="C2" s="24"/>
      <c r="D2" s="120"/>
      <c r="E2" s="6"/>
      <c r="F2" s="6"/>
      <c r="G2" s="6"/>
      <c r="H2" s="8">
        <v>21</v>
      </c>
    </row>
    <row r="3" spans="1:7" ht="12">
      <c r="A3" s="1"/>
      <c r="B3" s="1"/>
      <c r="D3" s="96"/>
      <c r="E3" s="118"/>
      <c r="F3" s="118"/>
      <c r="G3" s="119"/>
    </row>
    <row r="4" spans="2:7" ht="12.75">
      <c r="B4" s="1"/>
      <c r="D4" s="121"/>
      <c r="E4" s="122"/>
      <c r="F4" s="122"/>
      <c r="G4" s="123"/>
    </row>
    <row r="5" spans="2:7" ht="12.75">
      <c r="B5" s="11" t="s">
        <v>212</v>
      </c>
      <c r="D5" s="96"/>
      <c r="E5" s="118"/>
      <c r="F5" s="118"/>
      <c r="G5" s="119"/>
    </row>
    <row r="6" spans="2:7" ht="12.75">
      <c r="B6" s="1"/>
      <c r="D6" s="96"/>
      <c r="E6" s="118"/>
      <c r="F6" s="118"/>
      <c r="G6" s="119"/>
    </row>
    <row r="7" spans="1:7" ht="12.75">
      <c r="A7" s="9" t="s">
        <v>213</v>
      </c>
      <c r="B7" s="11" t="s">
        <v>48</v>
      </c>
      <c r="D7" s="96"/>
      <c r="E7" s="118"/>
      <c r="F7" s="118"/>
      <c r="G7" s="119"/>
    </row>
    <row r="8" spans="1:7" ht="12.75">
      <c r="A8" s="9" t="s">
        <v>214</v>
      </c>
      <c r="B8" s="11" t="s">
        <v>215</v>
      </c>
      <c r="C8" s="11"/>
      <c r="D8" s="96"/>
      <c r="E8" s="118"/>
      <c r="F8" s="118"/>
      <c r="G8" s="119"/>
    </row>
    <row r="9" spans="1:7" ht="12.75">
      <c r="A9" s="9" t="s">
        <v>216</v>
      </c>
      <c r="B9" s="11" t="s">
        <v>217</v>
      </c>
      <c r="C9" s="11"/>
      <c r="D9" s="96"/>
      <c r="E9" s="118"/>
      <c r="F9" s="118"/>
      <c r="G9" s="119"/>
    </row>
    <row r="10" spans="1:7" ht="12.75">
      <c r="A10" s="9" t="s">
        <v>218</v>
      </c>
      <c r="B10" s="11" t="s">
        <v>219</v>
      </c>
      <c r="C10" s="11"/>
      <c r="D10" s="96"/>
      <c r="E10" s="118"/>
      <c r="F10" s="118"/>
      <c r="G10" s="119"/>
    </row>
    <row r="11" spans="1:7" ht="12.75">
      <c r="A11" s="9" t="s">
        <v>220</v>
      </c>
      <c r="B11" s="11" t="s">
        <v>154</v>
      </c>
      <c r="C11" s="11"/>
      <c r="D11" s="96"/>
      <c r="E11" s="118"/>
      <c r="F11" s="118"/>
      <c r="G11" s="99"/>
    </row>
    <row r="12" spans="1:7" ht="12.75">
      <c r="A12" s="9" t="s">
        <v>221</v>
      </c>
      <c r="B12" s="11" t="s">
        <v>222</v>
      </c>
      <c r="C12" s="11"/>
      <c r="D12" s="96"/>
      <c r="E12" s="118"/>
      <c r="F12" s="118"/>
      <c r="G12" s="119"/>
    </row>
    <row r="13" spans="1:7" ht="12.75">
      <c r="A13" s="9" t="s">
        <v>223</v>
      </c>
      <c r="B13" s="11" t="s">
        <v>155</v>
      </c>
      <c r="C13" s="11"/>
      <c r="D13" s="96"/>
      <c r="E13" s="118"/>
      <c r="F13" s="118"/>
      <c r="G13" s="99"/>
    </row>
    <row r="14" spans="1:7" ht="12.75">
      <c r="A14" s="9" t="s">
        <v>224</v>
      </c>
      <c r="B14" s="11" t="s">
        <v>225</v>
      </c>
      <c r="C14" s="11"/>
      <c r="D14" s="96"/>
      <c r="E14" s="97"/>
      <c r="F14" s="118"/>
      <c r="G14" s="99"/>
    </row>
    <row r="15" spans="1:7" ht="12.75">
      <c r="A15" s="9" t="s">
        <v>226</v>
      </c>
      <c r="B15" s="11" t="s">
        <v>51</v>
      </c>
      <c r="C15" s="11"/>
      <c r="D15" s="96"/>
      <c r="E15" s="118"/>
      <c r="F15" s="118"/>
      <c r="G15" s="119"/>
    </row>
    <row r="16" spans="1:7" ht="12.75">
      <c r="A16" s="9" t="s">
        <v>227</v>
      </c>
      <c r="B16" s="11" t="s">
        <v>228</v>
      </c>
      <c r="C16" s="11"/>
      <c r="D16" s="96"/>
      <c r="E16" s="118"/>
      <c r="F16" s="118"/>
      <c r="G16" s="119"/>
    </row>
    <row r="17" spans="1:7" ht="12.75">
      <c r="A17" s="9" t="s">
        <v>229</v>
      </c>
      <c r="B17" s="167" t="s">
        <v>14</v>
      </c>
      <c r="C17" s="19"/>
      <c r="D17" s="96"/>
      <c r="E17" s="97"/>
      <c r="F17" s="118"/>
      <c r="G17" s="119"/>
    </row>
    <row r="18" spans="1:7" ht="12.75">
      <c r="A18" s="112"/>
      <c r="B18" s="167" t="s">
        <v>14</v>
      </c>
      <c r="C18" s="71"/>
      <c r="D18" s="96"/>
      <c r="E18" s="97"/>
      <c r="F18" s="118"/>
      <c r="G18" s="119"/>
    </row>
    <row r="19" spans="1:7" ht="12.75">
      <c r="A19" s="112"/>
      <c r="B19" s="167" t="s">
        <v>14</v>
      </c>
      <c r="C19" s="71"/>
      <c r="D19" s="96"/>
      <c r="E19" s="118"/>
      <c r="F19" s="118"/>
      <c r="G19" s="119"/>
    </row>
    <row r="20" spans="1:7" ht="12.75">
      <c r="A20" s="112"/>
      <c r="B20" s="167" t="s">
        <v>14</v>
      </c>
      <c r="C20" s="72"/>
      <c r="D20" s="96"/>
      <c r="E20" s="118"/>
      <c r="F20" s="118"/>
      <c r="G20" s="119"/>
    </row>
    <row r="21" spans="1:7" ht="12.75">
      <c r="A21" s="112"/>
      <c r="B21" s="12"/>
      <c r="C21" s="72"/>
      <c r="D21" s="96"/>
      <c r="E21" s="118"/>
      <c r="F21" s="118"/>
      <c r="G21" s="119"/>
    </row>
    <row r="22" spans="2:7" ht="12.75">
      <c r="B22" s="11"/>
      <c r="C22" s="11"/>
      <c r="D22" s="96"/>
      <c r="E22" s="118"/>
      <c r="F22" s="118"/>
      <c r="G22" s="119"/>
    </row>
    <row r="23" spans="2:7" ht="12.75">
      <c r="B23" s="11"/>
      <c r="C23" s="11"/>
      <c r="D23" s="96"/>
      <c r="E23" s="118"/>
      <c r="F23" s="118"/>
      <c r="G23" s="119"/>
    </row>
    <row r="24" spans="2:7" ht="12.75">
      <c r="B24" s="11"/>
      <c r="C24" s="11"/>
      <c r="D24" s="96"/>
      <c r="E24" s="118"/>
      <c r="F24" s="118"/>
      <c r="G24" s="119"/>
    </row>
    <row r="25" spans="2:7" ht="12.75">
      <c r="B25" s="11"/>
      <c r="C25" s="11"/>
      <c r="D25" s="96"/>
      <c r="E25" s="118"/>
      <c r="F25" s="118"/>
      <c r="G25" s="99"/>
    </row>
    <row r="26" spans="2:7" ht="12.75">
      <c r="B26" s="11"/>
      <c r="C26" s="11"/>
      <c r="D26" s="96"/>
      <c r="E26" s="118"/>
      <c r="F26" s="118"/>
      <c r="G26" s="99"/>
    </row>
    <row r="27" spans="2:7" ht="12.75">
      <c r="B27" s="11"/>
      <c r="C27" s="11"/>
      <c r="D27" s="96"/>
      <c r="E27" s="118"/>
      <c r="F27" s="118"/>
      <c r="G27" s="99"/>
    </row>
    <row r="28" spans="2:7" ht="12.75">
      <c r="B28" s="11"/>
      <c r="C28" s="11"/>
      <c r="D28" s="96"/>
      <c r="E28" s="118"/>
      <c r="F28" s="118"/>
      <c r="G28" s="99"/>
    </row>
    <row r="29" spans="2:7" ht="12.75">
      <c r="B29" s="11"/>
      <c r="C29" s="11"/>
      <c r="D29" s="96"/>
      <c r="E29" s="118"/>
      <c r="F29" s="118"/>
      <c r="G29" s="99"/>
    </row>
    <row r="30" spans="2:7" ht="12.75">
      <c r="B30" s="11"/>
      <c r="C30" s="11"/>
      <c r="D30" s="96"/>
      <c r="E30" s="118"/>
      <c r="F30" s="118"/>
      <c r="G30" s="99"/>
    </row>
    <row r="31" spans="4:7" ht="16.5" customHeight="1">
      <c r="D31" s="96"/>
      <c r="E31" s="118"/>
      <c r="F31" s="118"/>
      <c r="G31" s="99"/>
    </row>
    <row r="32" spans="4:7" ht="12.75"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31" t="s">
        <v>230</v>
      </c>
      <c r="D35" s="131"/>
      <c r="E35" s="131"/>
      <c r="F35" s="131"/>
      <c r="G35" s="131"/>
    </row>
    <row r="36" spans="4:7" ht="3.7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zoomScale="90" zoomScaleNormal="90" zoomScalePageLayoutView="0" workbookViewId="0" topLeftCell="A22">
      <selection activeCell="D6" sqref="D6"/>
    </sheetView>
  </sheetViews>
  <sheetFormatPr defaultColWidth="11.57421875" defaultRowHeight="12.75"/>
  <cols>
    <col min="1" max="1" width="11.140625" style="9" customWidth="1"/>
    <col min="2" max="2" width="26.421875" style="10" customWidth="1"/>
    <col min="3" max="3" width="24.7109375" style="1" customWidth="1"/>
    <col min="4" max="4" width="20.7109375" style="63" customWidth="1"/>
    <col min="5" max="7" width="20.7109375" style="1" customWidth="1"/>
    <col min="8" max="8" width="2.7109375" style="1" customWidth="1"/>
    <col min="9" max="16384" width="11.421875" style="1" customWidth="1"/>
  </cols>
  <sheetData>
    <row r="1" ht="13.5" thickBot="1"/>
    <row r="2" spans="1:8" ht="33.75" customHeight="1">
      <c r="A2" s="32" t="s">
        <v>684</v>
      </c>
      <c r="B2" s="23" t="s">
        <v>231</v>
      </c>
      <c r="C2" s="24"/>
      <c r="D2" s="120"/>
      <c r="E2" s="6"/>
      <c r="F2" s="6"/>
      <c r="G2" s="6"/>
      <c r="H2" s="8">
        <v>22</v>
      </c>
    </row>
    <row r="3" spans="1:7" ht="17.25" customHeight="1">
      <c r="A3" s="13"/>
      <c r="B3" s="1"/>
      <c r="D3" s="96"/>
      <c r="E3" s="118"/>
      <c r="F3" s="118"/>
      <c r="G3" s="119"/>
    </row>
    <row r="4" spans="2:7" ht="12.75">
      <c r="B4" s="11" t="s">
        <v>232</v>
      </c>
      <c r="D4" s="121"/>
      <c r="E4" s="122"/>
      <c r="F4" s="122"/>
      <c r="G4" s="123"/>
    </row>
    <row r="5" spans="2:7" ht="12.75">
      <c r="B5" s="11"/>
      <c r="D5" s="96"/>
      <c r="E5" s="118"/>
      <c r="F5" s="118"/>
      <c r="G5" s="119"/>
    </row>
    <row r="6" spans="1:7" ht="12.75">
      <c r="A6" s="9" t="s">
        <v>233</v>
      </c>
      <c r="B6" s="11" t="s">
        <v>234</v>
      </c>
      <c r="D6" s="96" t="s">
        <v>696</v>
      </c>
      <c r="E6" s="118"/>
      <c r="F6" s="118"/>
      <c r="G6" s="119"/>
    </row>
    <row r="7" spans="1:7" ht="12.75">
      <c r="A7" s="9" t="s">
        <v>235</v>
      </c>
      <c r="B7" s="11" t="s">
        <v>236</v>
      </c>
      <c r="D7" s="96" t="s">
        <v>696</v>
      </c>
      <c r="E7" s="118"/>
      <c r="F7" s="118"/>
      <c r="G7" s="119"/>
    </row>
    <row r="8" spans="4:7" ht="12.75">
      <c r="D8" s="96"/>
      <c r="E8" s="118"/>
      <c r="F8" s="118"/>
      <c r="G8" s="119"/>
    </row>
    <row r="9" spans="4:7" ht="12.75">
      <c r="D9" s="96"/>
      <c r="E9" s="118"/>
      <c r="F9" s="118"/>
      <c r="G9" s="119"/>
    </row>
    <row r="10" spans="1:7" ht="12.75">
      <c r="A10" s="112"/>
      <c r="B10" s="19"/>
      <c r="C10" s="71"/>
      <c r="D10" s="96"/>
      <c r="E10" s="118"/>
      <c r="F10" s="118"/>
      <c r="G10" s="119"/>
    </row>
    <row r="11" spans="2:7" ht="12.75">
      <c r="B11" s="11" t="s">
        <v>237</v>
      </c>
      <c r="D11" s="96"/>
      <c r="E11" s="118"/>
      <c r="F11" s="118"/>
      <c r="G11" s="99"/>
    </row>
    <row r="12" spans="4:7" ht="12.75">
      <c r="D12" s="96"/>
      <c r="E12" s="118"/>
      <c r="F12" s="118"/>
      <c r="G12" s="119"/>
    </row>
    <row r="13" spans="1:7" ht="12.75">
      <c r="A13" s="9" t="s">
        <v>238</v>
      </c>
      <c r="B13" s="167" t="s">
        <v>76</v>
      </c>
      <c r="C13" s="116"/>
      <c r="D13" s="96" t="s">
        <v>696</v>
      </c>
      <c r="E13" s="118"/>
      <c r="F13" s="118"/>
      <c r="G13" s="99"/>
    </row>
    <row r="14" spans="1:7" ht="12.75">
      <c r="A14" s="9" t="s">
        <v>239</v>
      </c>
      <c r="B14" s="167" t="s">
        <v>76</v>
      </c>
      <c r="C14" s="71"/>
      <c r="D14" s="96"/>
      <c r="E14" s="97"/>
      <c r="F14" s="118"/>
      <c r="G14" s="99"/>
    </row>
    <row r="15" spans="1:7" ht="12.75">
      <c r="A15" s="9" t="s">
        <v>240</v>
      </c>
      <c r="B15" s="167" t="s">
        <v>76</v>
      </c>
      <c r="C15" s="71"/>
      <c r="D15" s="96"/>
      <c r="E15" s="118"/>
      <c r="F15" s="118"/>
      <c r="G15" s="119"/>
    </row>
    <row r="16" spans="1:7" ht="12.75">
      <c r="A16" s="9" t="s">
        <v>241</v>
      </c>
      <c r="B16" s="19" t="s">
        <v>49</v>
      </c>
      <c r="C16" s="71"/>
      <c r="D16" s="96"/>
      <c r="E16" s="118"/>
      <c r="F16" s="118"/>
      <c r="G16" s="119"/>
    </row>
    <row r="17" spans="1:7" ht="12.75">
      <c r="A17" s="9" t="s">
        <v>242</v>
      </c>
      <c r="B17" s="19" t="s">
        <v>50</v>
      </c>
      <c r="C17" s="71"/>
      <c r="D17" s="96" t="s">
        <v>696</v>
      </c>
      <c r="E17" s="97"/>
      <c r="F17" s="118"/>
      <c r="G17" s="119"/>
    </row>
    <row r="18" spans="2:7" ht="12.75">
      <c r="B18" s="167" t="s">
        <v>76</v>
      </c>
      <c r="C18" s="71"/>
      <c r="D18" s="96"/>
      <c r="E18" s="97"/>
      <c r="F18" s="118"/>
      <c r="G18" s="119"/>
    </row>
    <row r="19" spans="2:7" ht="12.75">
      <c r="B19" s="114"/>
      <c r="C19" s="71"/>
      <c r="D19" s="96"/>
      <c r="E19" s="118"/>
      <c r="F19" s="118"/>
      <c r="G19" s="119"/>
    </row>
    <row r="20" spans="2:7" ht="12.75">
      <c r="B20" s="11"/>
      <c r="C20" s="11"/>
      <c r="D20" s="96"/>
      <c r="E20" s="118"/>
      <c r="F20" s="118"/>
      <c r="G20" s="119"/>
    </row>
    <row r="21" spans="3:7" ht="12.75">
      <c r="C21" s="11"/>
      <c r="D21" s="96"/>
      <c r="E21" s="118"/>
      <c r="F21" s="118"/>
      <c r="G21" s="119"/>
    </row>
    <row r="22" spans="3:7" ht="12.75">
      <c r="C22" s="11"/>
      <c r="D22" s="96"/>
      <c r="E22" s="118"/>
      <c r="F22" s="118"/>
      <c r="G22" s="119"/>
    </row>
    <row r="23" spans="2:7" ht="12.75">
      <c r="B23" s="11" t="s">
        <v>243</v>
      </c>
      <c r="C23" s="11"/>
      <c r="D23" s="96"/>
      <c r="E23" s="118"/>
      <c r="F23" s="118"/>
      <c r="G23" s="119"/>
    </row>
    <row r="24" spans="2:7" ht="12.75">
      <c r="B24" s="11"/>
      <c r="C24" s="11"/>
      <c r="D24" s="96"/>
      <c r="E24" s="118"/>
      <c r="F24" s="118"/>
      <c r="G24" s="119"/>
    </row>
    <row r="25" spans="1:7" ht="12.75">
      <c r="A25" s="9" t="s">
        <v>244</v>
      </c>
      <c r="B25" s="11" t="s">
        <v>245</v>
      </c>
      <c r="C25" s="71"/>
      <c r="D25" s="96"/>
      <c r="E25" s="118"/>
      <c r="F25" s="118"/>
      <c r="G25" s="99"/>
    </row>
    <row r="26" spans="2:7" ht="12.75">
      <c r="B26" s="11" t="s">
        <v>246</v>
      </c>
      <c r="C26" s="11"/>
      <c r="D26" s="96" t="s">
        <v>696</v>
      </c>
      <c r="E26" s="118"/>
      <c r="F26" s="118"/>
      <c r="G26" s="99"/>
    </row>
    <row r="27" spans="2:7" ht="12.75">
      <c r="B27" s="19"/>
      <c r="C27" s="11"/>
      <c r="D27" s="96"/>
      <c r="E27" s="118"/>
      <c r="F27" s="118"/>
      <c r="G27" s="99"/>
    </row>
    <row r="28" spans="2:7" ht="12.75">
      <c r="B28" s="12"/>
      <c r="C28" s="11"/>
      <c r="D28" s="96"/>
      <c r="E28" s="118"/>
      <c r="F28" s="118"/>
      <c r="G28" s="99"/>
    </row>
    <row r="29" spans="2:7" ht="17.25" customHeight="1">
      <c r="B29" s="37" t="s">
        <v>247</v>
      </c>
      <c r="D29" s="96"/>
      <c r="E29" s="118"/>
      <c r="F29" s="118"/>
      <c r="G29" s="99"/>
    </row>
    <row r="30" spans="4:7" ht="12.75">
      <c r="D30" s="96"/>
      <c r="E30" s="118"/>
      <c r="F30" s="118"/>
      <c r="G30" s="99"/>
    </row>
    <row r="31" spans="4:7" ht="12.75">
      <c r="D31" s="96"/>
      <c r="E31" s="118"/>
      <c r="F31" s="118"/>
      <c r="G31" s="99"/>
    </row>
    <row r="32" spans="4:7" ht="12.75">
      <c r="D32" s="96"/>
      <c r="E32" s="118"/>
      <c r="F32" s="118"/>
      <c r="G32" s="99"/>
    </row>
    <row r="33" spans="4:7" ht="12.75">
      <c r="D33" s="96"/>
      <c r="E33" s="118"/>
      <c r="F33" s="118"/>
      <c r="G33" s="119"/>
    </row>
    <row r="34" spans="4:7" ht="13.5" thickBot="1">
      <c r="D34" s="127"/>
      <c r="E34" s="128"/>
      <c r="F34" s="128"/>
      <c r="G34" s="129"/>
    </row>
    <row r="35" spans="3:7" ht="15.75" thickTop="1">
      <c r="C35" s="31" t="s">
        <v>248</v>
      </c>
      <c r="D35" s="131"/>
      <c r="E35" s="131"/>
      <c r="F35" s="131"/>
      <c r="G35" s="131"/>
    </row>
    <row r="36" spans="4:7" ht="7.5" customHeight="1" thickBot="1">
      <c r="D36" s="61"/>
      <c r="E36" s="5"/>
      <c r="F36" s="5"/>
      <c r="G36" s="130"/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4"/>
  <headerFooter alignWithMargins="0">
    <oddFooter>&amp;CPágina &amp;P de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showGridLines="0" zoomScalePageLayoutView="0" workbookViewId="0" topLeftCell="E10">
      <selection activeCell="F34" sqref="F34"/>
    </sheetView>
  </sheetViews>
  <sheetFormatPr defaultColWidth="11.57421875" defaultRowHeight="12.75"/>
  <cols>
    <col min="1" max="1" width="2.7109375" style="43" customWidth="1"/>
    <col min="2" max="2" width="7.28125" style="43" customWidth="1"/>
    <col min="3" max="3" width="2.7109375" style="43" customWidth="1"/>
    <col min="4" max="4" width="18.421875" style="43" customWidth="1"/>
    <col min="5" max="5" width="11.00390625" style="43" customWidth="1"/>
    <col min="6" max="6" width="33.28125" style="43" customWidth="1"/>
    <col min="7" max="7" width="37.421875" style="43" customWidth="1"/>
    <col min="8" max="8" width="6.8515625" style="41" customWidth="1"/>
    <col min="9" max="9" width="34.421875" style="43" customWidth="1"/>
    <col min="10" max="16384" width="11.421875" style="43" customWidth="1"/>
  </cols>
  <sheetData>
    <row r="1" spans="1:7" ht="18">
      <c r="A1" s="40" t="s">
        <v>249</v>
      </c>
      <c r="B1" s="39"/>
      <c r="C1" s="42"/>
      <c r="D1" s="39"/>
      <c r="E1" s="42"/>
      <c r="F1" s="42"/>
      <c r="G1" s="42"/>
    </row>
    <row r="3" ht="12.75" thickBot="1"/>
    <row r="4" spans="1:8" s="46" customFormat="1" ht="21.75" customHeight="1" thickBot="1" thickTop="1">
      <c r="A4" s="44"/>
      <c r="B4" s="45"/>
      <c r="C4" s="45"/>
      <c r="D4" s="45"/>
      <c r="E4" s="45"/>
      <c r="F4" s="56" t="s">
        <v>250</v>
      </c>
      <c r="G4" s="55" t="s">
        <v>251</v>
      </c>
      <c r="H4" s="171"/>
    </row>
    <row r="5" spans="1:7" ht="19.5" customHeight="1">
      <c r="A5" s="47"/>
      <c r="B5" s="48" t="s">
        <v>56</v>
      </c>
      <c r="C5" s="49"/>
      <c r="D5" s="49"/>
      <c r="E5" s="49"/>
      <c r="F5" s="143"/>
      <c r="G5" s="155" t="s">
        <v>676</v>
      </c>
    </row>
    <row r="6" spans="1:7" ht="19.5" customHeight="1">
      <c r="A6" s="47"/>
      <c r="B6" s="48" t="s">
        <v>57</v>
      </c>
      <c r="C6" s="49"/>
      <c r="D6" s="49"/>
      <c r="E6" s="49"/>
      <c r="F6" s="144"/>
      <c r="G6" s="156" t="s">
        <v>676</v>
      </c>
    </row>
    <row r="7" spans="1:7" ht="19.5" customHeight="1">
      <c r="A7" s="47"/>
      <c r="B7" s="48" t="s">
        <v>58</v>
      </c>
      <c r="C7" s="49"/>
      <c r="D7" s="49"/>
      <c r="E7" s="49"/>
      <c r="F7" s="144"/>
      <c r="G7" s="157" t="s">
        <v>252</v>
      </c>
    </row>
    <row r="8" spans="1:7" ht="19.5" customHeight="1">
      <c r="A8" s="47"/>
      <c r="B8" s="48" t="s">
        <v>59</v>
      </c>
      <c r="C8" s="49"/>
      <c r="D8" s="49"/>
      <c r="E8" s="49"/>
      <c r="F8" s="144"/>
      <c r="G8" s="156" t="s">
        <v>676</v>
      </c>
    </row>
    <row r="9" spans="1:7" ht="19.5" customHeight="1">
      <c r="A9" s="47"/>
      <c r="B9" s="48" t="s">
        <v>60</v>
      </c>
      <c r="C9" s="49"/>
      <c r="D9" s="49"/>
      <c r="E9" s="49"/>
      <c r="F9" s="170"/>
      <c r="G9" s="156" t="s">
        <v>676</v>
      </c>
    </row>
    <row r="10" spans="1:7" ht="19.5" customHeight="1">
      <c r="A10" s="47"/>
      <c r="B10" s="48" t="s">
        <v>61</v>
      </c>
      <c r="C10" s="49"/>
      <c r="D10" s="49"/>
      <c r="E10" s="49"/>
      <c r="F10" s="144"/>
      <c r="G10" s="156" t="s">
        <v>676</v>
      </c>
    </row>
    <row r="11" spans="1:7" ht="19.5" customHeight="1">
      <c r="A11" s="47"/>
      <c r="B11" s="48" t="s">
        <v>62</v>
      </c>
      <c r="C11" s="49"/>
      <c r="D11" s="49"/>
      <c r="E11" s="49"/>
      <c r="F11" s="144"/>
      <c r="G11" s="156" t="s">
        <v>676</v>
      </c>
    </row>
    <row r="12" spans="1:7" ht="19.5" customHeight="1">
      <c r="A12" s="47"/>
      <c r="B12" s="48" t="s">
        <v>63</v>
      </c>
      <c r="C12" s="49"/>
      <c r="D12" s="49"/>
      <c r="E12" s="49"/>
      <c r="F12" s="144"/>
      <c r="G12" s="156" t="s">
        <v>676</v>
      </c>
    </row>
    <row r="13" spans="1:7" ht="19.5" customHeight="1">
      <c r="A13" s="47"/>
      <c r="B13" s="48" t="s">
        <v>64</v>
      </c>
      <c r="C13" s="49"/>
      <c r="D13" s="49"/>
      <c r="E13" s="49"/>
      <c r="F13" s="144"/>
      <c r="G13" s="156" t="s">
        <v>676</v>
      </c>
    </row>
    <row r="14" spans="1:7" ht="19.5" customHeight="1" thickBot="1">
      <c r="A14" s="47"/>
      <c r="B14" s="48" t="s">
        <v>65</v>
      </c>
      <c r="C14" s="49"/>
      <c r="D14" s="49"/>
      <c r="E14" s="49"/>
      <c r="F14" s="145"/>
      <c r="G14" s="152" t="s">
        <v>676</v>
      </c>
    </row>
    <row r="15" spans="1:8" ht="19.5" customHeight="1">
      <c r="A15" s="140"/>
      <c r="B15" s="191" t="s">
        <v>253</v>
      </c>
      <c r="C15" s="192"/>
      <c r="D15" s="192"/>
      <c r="E15" s="193"/>
      <c r="F15" s="142"/>
      <c r="G15" s="196" t="s">
        <v>52</v>
      </c>
      <c r="H15" s="172"/>
    </row>
    <row r="16" spans="1:8" ht="11.25" customHeight="1" thickBot="1">
      <c r="A16" s="141"/>
      <c r="B16" s="194"/>
      <c r="C16" s="194"/>
      <c r="D16" s="194"/>
      <c r="E16" s="195"/>
      <c r="F16" s="58"/>
      <c r="G16" s="197"/>
      <c r="H16" s="172"/>
    </row>
    <row r="17" spans="1:9" ht="19.5" customHeight="1">
      <c r="A17" s="47"/>
      <c r="B17" s="49"/>
      <c r="C17" s="49"/>
      <c r="D17" s="48" t="s">
        <v>254</v>
      </c>
      <c r="E17" s="49"/>
      <c r="F17" s="142"/>
      <c r="G17" s="173" t="s">
        <v>255</v>
      </c>
      <c r="H17" s="172"/>
      <c r="I17" s="57">
        <f>IF(F17&gt;($F$15*5%)," LIMITE SOBREPASADO - MODIFICAR ","")</f>
      </c>
    </row>
    <row r="18" spans="1:9" ht="19.5" customHeight="1">
      <c r="A18" s="47"/>
      <c r="B18" s="49"/>
      <c r="C18" s="49"/>
      <c r="D18" s="48" t="s">
        <v>256</v>
      </c>
      <c r="E18" s="51"/>
      <c r="F18" s="144"/>
      <c r="G18" s="157" t="s">
        <v>1</v>
      </c>
      <c r="H18" s="172"/>
      <c r="I18" s="57">
        <f>IF(F18&gt;($F$15*7%)," LIMITE SOBREPASADO - MODIFICAR ","")</f>
      </c>
    </row>
    <row r="19" spans="1:9" ht="19.5" customHeight="1">
      <c r="A19" s="47"/>
      <c r="B19" s="49"/>
      <c r="C19" s="49"/>
      <c r="D19" s="48" t="s">
        <v>54</v>
      </c>
      <c r="E19" s="51"/>
      <c r="F19" s="144"/>
      <c r="G19" s="157" t="s">
        <v>0</v>
      </c>
      <c r="H19" s="172"/>
      <c r="I19" s="57">
        <f>IF(F19&gt;($F$15*40%)," LIMITE SOBREPASADO - MODIFICAR ","")</f>
      </c>
    </row>
    <row r="20" spans="1:9" ht="19.5" customHeight="1">
      <c r="A20" s="47"/>
      <c r="B20" s="49"/>
      <c r="C20" s="49"/>
      <c r="D20" s="48" t="s">
        <v>53</v>
      </c>
      <c r="E20" s="51"/>
      <c r="F20" s="144"/>
      <c r="G20" s="157" t="s">
        <v>2</v>
      </c>
      <c r="H20" s="172"/>
      <c r="I20" s="57">
        <f>IF(F20&gt;($F$15*20%)," LIMITE SOBREPASADO - MODIFICAR ","")</f>
      </c>
    </row>
    <row r="21" spans="1:9" ht="19.5" customHeight="1">
      <c r="A21" s="52"/>
      <c r="B21" s="53"/>
      <c r="C21" s="49"/>
      <c r="D21" s="48" t="s">
        <v>55</v>
      </c>
      <c r="E21" s="51"/>
      <c r="F21" s="144"/>
      <c r="G21" s="157"/>
      <c r="H21" s="172"/>
      <c r="I21" s="57"/>
    </row>
    <row r="22" spans="1:9" ht="19.5" customHeight="1">
      <c r="A22" s="52"/>
      <c r="B22" s="53"/>
      <c r="C22" s="49"/>
      <c r="D22" s="48" t="s">
        <v>156</v>
      </c>
      <c r="E22" s="51"/>
      <c r="F22" s="144"/>
      <c r="G22" s="157" t="s">
        <v>157</v>
      </c>
      <c r="H22" s="172"/>
      <c r="I22" s="57"/>
    </row>
    <row r="23" spans="1:8" ht="19.5" customHeight="1">
      <c r="A23" s="146"/>
      <c r="B23" s="147"/>
      <c r="C23" s="147"/>
      <c r="D23" s="148" t="s">
        <v>158</v>
      </c>
      <c r="E23" s="149"/>
      <c r="F23" s="150"/>
      <c r="G23" s="174"/>
      <c r="H23" s="172"/>
    </row>
    <row r="24" spans="1:7" ht="19.5" customHeight="1">
      <c r="A24" s="47"/>
      <c r="B24" s="49"/>
      <c r="C24" s="49"/>
      <c r="E24" s="51"/>
      <c r="F24" s="151"/>
      <c r="G24" s="156" t="s">
        <v>676</v>
      </c>
    </row>
    <row r="25" spans="1:7" ht="19.5" customHeight="1" thickBot="1">
      <c r="A25" s="141"/>
      <c r="B25" s="50"/>
      <c r="C25" s="50"/>
      <c r="D25" s="153" t="s">
        <v>66</v>
      </c>
      <c r="E25" s="154"/>
      <c r="F25" s="58"/>
      <c r="G25" s="152" t="s">
        <v>676</v>
      </c>
    </row>
    <row r="26" ht="15">
      <c r="F26" s="175"/>
    </row>
    <row r="27" spans="1:3" ht="12">
      <c r="A27" s="54"/>
      <c r="B27" s="41"/>
      <c r="C27" s="41"/>
    </row>
  </sheetData>
  <sheetProtection/>
  <mergeCells count="2">
    <mergeCell ref="B15:E16"/>
    <mergeCell ref="G15:G16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3"/>
  <headerFooter alignWithMargins="0">
    <oddFooter>&amp;CPágina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5"/>
  <sheetViews>
    <sheetView showGridLines="0" zoomScale="85" zoomScaleNormal="85" zoomScalePageLayoutView="0" workbookViewId="0" topLeftCell="A1">
      <selection activeCell="C17" sqref="C17"/>
    </sheetView>
  </sheetViews>
  <sheetFormatPr defaultColWidth="11.57421875" defaultRowHeight="12.75"/>
  <cols>
    <col min="1" max="1" width="62.140625" style="1" customWidth="1"/>
    <col min="2" max="2" width="19.140625" style="63" customWidth="1"/>
    <col min="3" max="5" width="19.140625" style="1" customWidth="1"/>
    <col min="6" max="6" width="1.8515625" style="1" customWidth="1"/>
    <col min="7" max="16384" width="11.421875" style="1" customWidth="1"/>
  </cols>
  <sheetData>
    <row r="1" ht="12.75" thickBot="1"/>
    <row r="2" spans="1:5" ht="18" thickBot="1">
      <c r="A2" s="38" t="s">
        <v>111</v>
      </c>
      <c r="B2" s="84" t="s">
        <v>167</v>
      </c>
      <c r="C2" s="7"/>
      <c r="D2" s="84"/>
      <c r="E2" s="84"/>
    </row>
    <row r="3" spans="2:5" ht="18" customHeight="1">
      <c r="B3" s="59"/>
      <c r="C3" s="3"/>
      <c r="D3" s="3"/>
      <c r="E3" s="3"/>
    </row>
    <row r="4" spans="2:5" ht="21" customHeight="1">
      <c r="B4" s="69" t="s">
        <v>676</v>
      </c>
      <c r="C4" s="4"/>
      <c r="D4" s="4"/>
      <c r="E4" s="4"/>
    </row>
    <row r="5" spans="1:5" ht="30" customHeight="1">
      <c r="A5" s="35" t="s">
        <v>113</v>
      </c>
      <c r="B5" s="60"/>
      <c r="C5" s="60"/>
      <c r="D5" s="60"/>
      <c r="E5" s="60"/>
    </row>
    <row r="6" spans="1:5" ht="30" customHeight="1">
      <c r="A6" s="35" t="s">
        <v>116</v>
      </c>
      <c r="B6" s="60"/>
      <c r="C6" s="60"/>
      <c r="D6" s="60"/>
      <c r="E6" s="60"/>
    </row>
    <row r="7" spans="1:5" ht="30" customHeight="1">
      <c r="A7" s="35" t="s">
        <v>117</v>
      </c>
      <c r="B7" s="60"/>
      <c r="C7" s="60"/>
      <c r="D7" s="60"/>
      <c r="E7" s="60"/>
    </row>
    <row r="8" spans="1:5" ht="30" customHeight="1">
      <c r="A8" s="35" t="s">
        <v>118</v>
      </c>
      <c r="B8" s="60"/>
      <c r="C8" s="60"/>
      <c r="D8" s="60"/>
      <c r="E8" s="60"/>
    </row>
    <row r="9" spans="1:5" ht="30" customHeight="1">
      <c r="A9" s="35" t="s">
        <v>119</v>
      </c>
      <c r="B9" s="60"/>
      <c r="C9" s="60"/>
      <c r="D9" s="60"/>
      <c r="E9" s="60"/>
    </row>
    <row r="10" spans="1:5" ht="30" customHeight="1">
      <c r="A10" s="35" t="s">
        <v>120</v>
      </c>
      <c r="B10" s="60"/>
      <c r="C10" s="60"/>
      <c r="D10" s="60"/>
      <c r="E10" s="60"/>
    </row>
    <row r="11" spans="1:5" ht="30" customHeight="1">
      <c r="A11" s="35" t="s">
        <v>121</v>
      </c>
      <c r="B11" s="60"/>
      <c r="C11" s="60"/>
      <c r="D11" s="60"/>
      <c r="E11" s="60"/>
    </row>
    <row r="12" spans="1:5" ht="30" customHeight="1">
      <c r="A12" s="35" t="s">
        <v>110</v>
      </c>
      <c r="B12" s="91"/>
      <c r="C12" s="60"/>
      <c r="D12" s="60"/>
      <c r="E12" s="60"/>
    </row>
    <row r="13" spans="1:5" ht="30" customHeight="1">
      <c r="A13" s="35" t="s">
        <v>171</v>
      </c>
      <c r="B13" s="60"/>
      <c r="C13" s="60"/>
      <c r="D13" s="60"/>
      <c r="E13" s="60"/>
    </row>
    <row r="14" spans="1:5" ht="30" customHeight="1">
      <c r="A14" s="35" t="s">
        <v>112</v>
      </c>
      <c r="B14" s="60"/>
      <c r="C14" s="60"/>
      <c r="D14" s="60"/>
      <c r="E14" s="60"/>
    </row>
    <row r="15" spans="1:5" ht="30" customHeight="1">
      <c r="A15" s="35" t="s">
        <v>170</v>
      </c>
      <c r="B15" s="60"/>
      <c r="C15" s="60"/>
      <c r="D15" s="60"/>
      <c r="E15" s="60"/>
    </row>
    <row r="16" spans="1:5" ht="30" customHeight="1">
      <c r="A16" s="35" t="s">
        <v>169</v>
      </c>
      <c r="B16" s="60"/>
      <c r="C16" s="60"/>
      <c r="D16" s="60"/>
      <c r="E16" s="60"/>
    </row>
    <row r="17" spans="1:5" ht="30" customHeight="1" thickBot="1">
      <c r="A17" s="34"/>
      <c r="B17" s="60"/>
      <c r="C17" s="60"/>
      <c r="D17" s="60"/>
      <c r="E17" s="60"/>
    </row>
    <row r="18" spans="1:5" ht="30" customHeight="1" thickBot="1">
      <c r="A18" s="36" t="s">
        <v>677</v>
      </c>
      <c r="B18" s="62">
        <f>SUM(B4:B17)</f>
        <v>0</v>
      </c>
      <c r="C18" s="62">
        <f>SUM(C4:C17)</f>
        <v>0</v>
      </c>
      <c r="D18" s="62">
        <f>SUM(D4:D17)</f>
        <v>0</v>
      </c>
      <c r="E18" s="62">
        <f>SUM(E4:E17)</f>
        <v>0</v>
      </c>
    </row>
    <row r="19" ht="15.75" customHeight="1">
      <c r="A19" s="37"/>
    </row>
    <row r="20" ht="30" customHeight="1">
      <c r="A20" s="68" t="s">
        <v>678</v>
      </c>
    </row>
    <row r="21" spans="1:3" ht="30" customHeight="1">
      <c r="A21" s="2"/>
      <c r="B21" s="63" t="s">
        <v>136</v>
      </c>
      <c r="C21" s="1" t="s">
        <v>122</v>
      </c>
    </row>
    <row r="22" ht="12">
      <c r="A22" s="2"/>
    </row>
    <row r="23" ht="12">
      <c r="A23" s="2"/>
    </row>
    <row r="24" ht="12">
      <c r="A24" s="2"/>
    </row>
    <row r="25" spans="1:7" ht="12">
      <c r="A25" s="2"/>
      <c r="B25" s="63" t="s">
        <v>114</v>
      </c>
      <c r="G25" s="1" t="s">
        <v>115</v>
      </c>
    </row>
  </sheetData>
  <sheetProtection/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90"/>
  <headerFooter alignWithMargins="0">
    <oddFooter>&amp;CPágina 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showGridLines="0" zoomScale="90" zoomScaleNormal="90" zoomScalePageLayoutView="0" workbookViewId="0" topLeftCell="A19">
      <selection activeCell="D35" sqref="D35"/>
    </sheetView>
  </sheetViews>
  <sheetFormatPr defaultColWidth="11.57421875" defaultRowHeight="12.75"/>
  <cols>
    <col min="1" max="1" width="11.140625" style="9" customWidth="1"/>
    <col min="2" max="2" width="50.7109375" style="10" customWidth="1"/>
    <col min="3" max="3" width="18.8515625" style="1" customWidth="1"/>
    <col min="4" max="4" width="15.421875" style="63" customWidth="1"/>
    <col min="5" max="6" width="16.421875" style="63" customWidth="1"/>
    <col min="7" max="7" width="14.00390625" style="63" customWidth="1"/>
    <col min="8" max="8" width="18.00390625" style="63" customWidth="1"/>
    <col min="9" max="9" width="1.8515625" style="1" customWidth="1"/>
    <col min="10" max="16384" width="11.421875" style="1" customWidth="1"/>
  </cols>
  <sheetData>
    <row r="1" ht="13.5" thickBot="1">
      <c r="B1" s="163"/>
    </row>
    <row r="2" spans="2:8" ht="12.75">
      <c r="B2" s="163"/>
      <c r="D2" s="178" t="s">
        <v>140</v>
      </c>
      <c r="E2" s="184" t="s">
        <v>123</v>
      </c>
      <c r="F2" s="185"/>
      <c r="G2" s="180" t="s">
        <v>680</v>
      </c>
      <c r="H2" s="182" t="s">
        <v>124</v>
      </c>
    </row>
    <row r="3" spans="2:9" ht="21.75" customHeight="1">
      <c r="B3" s="20" t="s">
        <v>681</v>
      </c>
      <c r="C3" s="27"/>
      <c r="D3" s="179"/>
      <c r="E3" s="95" t="s">
        <v>682</v>
      </c>
      <c r="F3" s="95" t="s">
        <v>683</v>
      </c>
      <c r="G3" s="181"/>
      <c r="H3" s="183"/>
      <c r="I3" s="8"/>
    </row>
    <row r="4" spans="1:8" ht="15">
      <c r="A4" s="32" t="s">
        <v>684</v>
      </c>
      <c r="B4" s="92"/>
      <c r="C4" s="93"/>
      <c r="D4" s="96"/>
      <c r="E4" s="97"/>
      <c r="F4" s="97"/>
      <c r="G4" s="98"/>
      <c r="H4" s="99"/>
    </row>
    <row r="5" spans="1:8" ht="15">
      <c r="A5" s="103" t="s">
        <v>125</v>
      </c>
      <c r="B5" s="94"/>
      <c r="C5" s="94"/>
      <c r="D5" s="96"/>
      <c r="E5" s="97"/>
      <c r="F5" s="97"/>
      <c r="G5" s="98"/>
      <c r="H5" s="99"/>
    </row>
    <row r="6" spans="1:8" ht="12">
      <c r="A6" s="105" t="s">
        <v>130</v>
      </c>
      <c r="B6" s="94" t="s">
        <v>127</v>
      </c>
      <c r="C6" s="94"/>
      <c r="D6" s="96"/>
      <c r="E6" s="97"/>
      <c r="F6" s="97"/>
      <c r="G6" s="98"/>
      <c r="H6" s="99"/>
    </row>
    <row r="7" spans="1:8" ht="15">
      <c r="A7" s="32"/>
      <c r="B7" s="94" t="s">
        <v>126</v>
      </c>
      <c r="C7" s="94"/>
      <c r="D7" s="96"/>
      <c r="E7" s="97"/>
      <c r="F7" s="97"/>
      <c r="G7" s="98"/>
      <c r="H7" s="99"/>
    </row>
    <row r="8" spans="1:8" ht="12">
      <c r="A8" s="105" t="s">
        <v>131</v>
      </c>
      <c r="B8" s="104" t="s">
        <v>128</v>
      </c>
      <c r="C8" s="94"/>
      <c r="D8" s="96"/>
      <c r="E8" s="97"/>
      <c r="F8" s="97"/>
      <c r="G8" s="98"/>
      <c r="H8" s="99"/>
    </row>
    <row r="9" spans="1:8" ht="12">
      <c r="A9" s="105" t="s">
        <v>132</v>
      </c>
      <c r="B9" s="104" t="s">
        <v>129</v>
      </c>
      <c r="C9" s="94"/>
      <c r="D9" s="96"/>
      <c r="E9" s="97"/>
      <c r="F9" s="97"/>
      <c r="G9" s="98"/>
      <c r="H9" s="99"/>
    </row>
    <row r="10" spans="1:8" ht="12.75">
      <c r="A10"/>
      <c r="B10" s="11" t="s">
        <v>685</v>
      </c>
      <c r="C10"/>
      <c r="D10" s="96"/>
      <c r="E10" s="97"/>
      <c r="F10" s="97"/>
      <c r="G10" s="97"/>
      <c r="H10" s="99"/>
    </row>
    <row r="11" spans="1:8" ht="12">
      <c r="A11"/>
      <c r="B11"/>
      <c r="C11"/>
      <c r="D11" s="96"/>
      <c r="E11" s="97"/>
      <c r="F11" s="97"/>
      <c r="G11" s="97"/>
      <c r="H11" s="99"/>
    </row>
    <row r="12" spans="1:8" ht="12.75">
      <c r="A12" s="9" t="s">
        <v>686</v>
      </c>
      <c r="B12" s="12" t="s">
        <v>687</v>
      </c>
      <c r="D12" s="96">
        <v>1000</v>
      </c>
      <c r="E12" s="97"/>
      <c r="F12" s="97"/>
      <c r="G12" s="97"/>
      <c r="H12" s="99"/>
    </row>
    <row r="13" spans="1:8" ht="12.75">
      <c r="A13" s="9" t="s">
        <v>688</v>
      </c>
      <c r="B13" s="11" t="s">
        <v>689</v>
      </c>
      <c r="D13" s="96"/>
      <c r="E13" s="97"/>
      <c r="F13" s="97"/>
      <c r="G13" s="97"/>
      <c r="H13" s="99"/>
    </row>
    <row r="14" spans="1:8" ht="12.75">
      <c r="A14" s="9" t="s">
        <v>690</v>
      </c>
      <c r="B14" s="11" t="s">
        <v>691</v>
      </c>
      <c r="D14" s="100"/>
      <c r="E14" s="97"/>
      <c r="F14" s="97"/>
      <c r="G14" s="97"/>
      <c r="H14" s="99"/>
    </row>
    <row r="15" spans="1:8" ht="12.75">
      <c r="A15" s="9" t="s">
        <v>692</v>
      </c>
      <c r="B15" s="11" t="s">
        <v>693</v>
      </c>
      <c r="D15" s="96"/>
      <c r="E15" s="97"/>
      <c r="F15" s="97"/>
      <c r="G15" s="97"/>
      <c r="H15" s="99"/>
    </row>
    <row r="16" spans="1:8" ht="12.75">
      <c r="A16" s="9" t="s">
        <v>694</v>
      </c>
      <c r="B16" s="11" t="s">
        <v>695</v>
      </c>
      <c r="D16" s="96"/>
      <c r="E16" s="97"/>
      <c r="F16" s="97"/>
      <c r="G16" s="97"/>
      <c r="H16" s="99"/>
    </row>
    <row r="17" spans="2:8" ht="12.75">
      <c r="B17" s="176" t="s">
        <v>67</v>
      </c>
      <c r="C17" s="177"/>
      <c r="D17" s="96"/>
      <c r="E17" s="97"/>
      <c r="F17" s="97"/>
      <c r="G17" s="97"/>
      <c r="H17" s="99"/>
    </row>
    <row r="18" spans="2:8" ht="12.75">
      <c r="B18" s="176" t="s">
        <v>68</v>
      </c>
      <c r="C18" s="177"/>
      <c r="D18" s="96"/>
      <c r="E18" s="97"/>
      <c r="F18" s="97"/>
      <c r="G18" s="97"/>
      <c r="H18" s="99"/>
    </row>
    <row r="19" spans="2:8" ht="12.75">
      <c r="B19" s="12"/>
      <c r="D19" s="96"/>
      <c r="E19" s="97"/>
      <c r="F19" s="97"/>
      <c r="G19" s="97"/>
      <c r="H19" s="99"/>
    </row>
    <row r="20" spans="1:8" ht="12.75">
      <c r="A20" s="9" t="s">
        <v>696</v>
      </c>
      <c r="B20" s="11" t="s">
        <v>697</v>
      </c>
      <c r="C20" s="158"/>
      <c r="D20" s="96"/>
      <c r="E20" s="97"/>
      <c r="F20" s="97"/>
      <c r="G20" s="97"/>
      <c r="H20" s="99"/>
    </row>
    <row r="21" spans="2:8" ht="12.75">
      <c r="B21" s="11"/>
      <c r="D21" s="96"/>
      <c r="E21" s="97"/>
      <c r="F21" s="97"/>
      <c r="G21" s="97"/>
      <c r="H21" s="99"/>
    </row>
    <row r="22" spans="1:8" ht="12.75">
      <c r="A22" s="9" t="s">
        <v>698</v>
      </c>
      <c r="B22" s="11" t="s">
        <v>699</v>
      </c>
      <c r="D22" s="96"/>
      <c r="E22" s="97"/>
      <c r="F22" s="97"/>
      <c r="G22" s="97"/>
      <c r="H22" s="99"/>
    </row>
    <row r="23" spans="1:8" ht="12.75">
      <c r="A23" s="9" t="s">
        <v>700</v>
      </c>
      <c r="B23" s="11" t="s">
        <v>701</v>
      </c>
      <c r="D23" s="96"/>
      <c r="E23" s="97"/>
      <c r="F23" s="97"/>
      <c r="G23" s="97"/>
      <c r="H23" s="99"/>
    </row>
    <row r="24" spans="1:8" ht="12.75">
      <c r="A24" s="9" t="s">
        <v>702</v>
      </c>
      <c r="B24" s="11" t="s">
        <v>703</v>
      </c>
      <c r="D24" s="96"/>
      <c r="E24" s="97"/>
      <c r="F24" s="97"/>
      <c r="G24" s="97"/>
      <c r="H24" s="99"/>
    </row>
    <row r="25" spans="1:8" ht="12.75">
      <c r="A25" s="9" t="s">
        <v>704</v>
      </c>
      <c r="B25" s="11" t="s">
        <v>705</v>
      </c>
      <c r="D25" s="101"/>
      <c r="E25" s="97"/>
      <c r="F25" s="97"/>
      <c r="G25" s="97"/>
      <c r="H25" s="99"/>
    </row>
    <row r="26" spans="1:8" ht="12.75">
      <c r="A26" s="9" t="s">
        <v>706</v>
      </c>
      <c r="B26" s="11" t="s">
        <v>707</v>
      </c>
      <c r="D26" s="96"/>
      <c r="E26" s="97"/>
      <c r="F26" s="97"/>
      <c r="G26" s="97"/>
      <c r="H26" s="99"/>
    </row>
    <row r="27" spans="1:8" ht="12.75">
      <c r="A27" s="9" t="s">
        <v>708</v>
      </c>
      <c r="B27" s="11" t="s">
        <v>709</v>
      </c>
      <c r="D27" s="96"/>
      <c r="E27" s="97"/>
      <c r="F27" s="97"/>
      <c r="G27" s="97"/>
      <c r="H27" s="99"/>
    </row>
    <row r="28" spans="1:8" ht="12.75">
      <c r="A28" s="9" t="s">
        <v>710</v>
      </c>
      <c r="B28" s="11" t="s">
        <v>711</v>
      </c>
      <c r="D28" s="96"/>
      <c r="E28" s="97"/>
      <c r="F28" s="97"/>
      <c r="G28" s="97"/>
      <c r="H28" s="99"/>
    </row>
    <row r="29" spans="1:8" ht="12.75">
      <c r="A29" s="9" t="s">
        <v>712</v>
      </c>
      <c r="B29" s="11" t="s">
        <v>713</v>
      </c>
      <c r="D29" s="96"/>
      <c r="E29" s="97"/>
      <c r="F29" s="97"/>
      <c r="G29" s="97"/>
      <c r="H29" s="99"/>
    </row>
    <row r="30" spans="1:8" ht="12.75">
      <c r="A30" s="9" t="s">
        <v>714</v>
      </c>
      <c r="B30" s="11" t="s">
        <v>715</v>
      </c>
      <c r="D30" s="96"/>
      <c r="E30" s="97"/>
      <c r="F30" s="97"/>
      <c r="G30" s="97"/>
      <c r="H30" s="99"/>
    </row>
    <row r="31" spans="1:8" ht="12.75">
      <c r="A31" s="9" t="s">
        <v>716</v>
      </c>
      <c r="B31" s="11" t="s">
        <v>717</v>
      </c>
      <c r="D31" s="102"/>
      <c r="E31" s="97"/>
      <c r="F31" s="97"/>
      <c r="G31" s="97"/>
      <c r="H31" s="99"/>
    </row>
    <row r="32" spans="2:8" ht="12.75">
      <c r="B32" s="176" t="s">
        <v>67</v>
      </c>
      <c r="C32" s="177"/>
      <c r="D32" s="96"/>
      <c r="E32" s="97"/>
      <c r="F32" s="97"/>
      <c r="G32" s="97"/>
      <c r="H32" s="99"/>
    </row>
    <row r="33" spans="2:8" ht="12.75">
      <c r="B33" s="176" t="s">
        <v>68</v>
      </c>
      <c r="C33" s="177"/>
      <c r="D33" s="96"/>
      <c r="E33" s="97"/>
      <c r="F33" s="97"/>
      <c r="G33" s="97"/>
      <c r="H33" s="99"/>
    </row>
    <row r="34" spans="4:8" ht="13.5" thickBot="1">
      <c r="D34" s="106"/>
      <c r="E34" s="107"/>
      <c r="F34" s="107"/>
      <c r="G34" s="107"/>
      <c r="H34" s="108"/>
    </row>
    <row r="35" spans="2:8" ht="22.5" customHeight="1" thickTop="1">
      <c r="B35" s="10" t="s">
        <v>718</v>
      </c>
      <c r="C35" s="2" t="s">
        <v>719</v>
      </c>
      <c r="D35" s="59"/>
      <c r="E35" s="59"/>
      <c r="F35" s="59"/>
      <c r="G35" s="59"/>
      <c r="H35" s="59"/>
    </row>
    <row r="36" spans="4:8" ht="7.5" customHeight="1" thickBot="1">
      <c r="D36" s="109"/>
      <c r="E36" s="110"/>
      <c r="F36" s="110"/>
      <c r="G36" s="110"/>
      <c r="H36" s="111"/>
    </row>
    <row r="37" ht="13.5" thickTop="1"/>
  </sheetData>
  <sheetProtection/>
  <mergeCells count="8">
    <mergeCell ref="B32:C32"/>
    <mergeCell ref="B33:C33"/>
    <mergeCell ref="D2:D3"/>
    <mergeCell ref="G2:G3"/>
    <mergeCell ref="H2:H3"/>
    <mergeCell ref="E2:F2"/>
    <mergeCell ref="B17:C17"/>
    <mergeCell ref="B18:C18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5"/>
  <headerFooter alignWithMargins="0">
    <oddFooter>&amp;CPágina 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38"/>
  <sheetViews>
    <sheetView showGridLines="0" zoomScale="90" zoomScaleNormal="90" zoomScalePageLayoutView="0" workbookViewId="0" topLeftCell="A1">
      <selection activeCell="F37" sqref="F36:I37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4.7109375" style="10" customWidth="1"/>
    <col min="4" max="4" width="30.00390625" style="1" customWidth="1"/>
    <col min="5" max="9" width="18.7109375" style="63" customWidth="1"/>
    <col min="10" max="10" width="1.8515625" style="1" customWidth="1"/>
    <col min="11" max="16384" width="11.421875" style="1" customWidth="1"/>
  </cols>
  <sheetData>
    <row r="1" ht="13.5" thickBot="1"/>
    <row r="2" spans="2:10" ht="13.5" thickBot="1">
      <c r="B2" s="11"/>
      <c r="C2" s="9" t="s">
        <v>720</v>
      </c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8"/>
    </row>
    <row r="3" spans="5:10" ht="13.5" thickBot="1">
      <c r="E3" s="187"/>
      <c r="F3" s="66" t="s">
        <v>682</v>
      </c>
      <c r="G3" s="66" t="s">
        <v>683</v>
      </c>
      <c r="H3" s="189"/>
      <c r="I3" s="187"/>
      <c r="J3" s="8"/>
    </row>
    <row r="4" spans="1:9" ht="15.75">
      <c r="A4" s="32" t="s">
        <v>684</v>
      </c>
      <c r="C4" s="11"/>
      <c r="E4" s="96"/>
      <c r="F4" s="97"/>
      <c r="G4" s="97"/>
      <c r="H4" s="98"/>
      <c r="I4" s="99"/>
    </row>
    <row r="5" spans="2:9" ht="12.75">
      <c r="B5" s="11" t="s">
        <v>721</v>
      </c>
      <c r="C5" s="11"/>
      <c r="E5" s="96"/>
      <c r="F5" s="97"/>
      <c r="G5" s="97"/>
      <c r="H5" s="98"/>
      <c r="I5" s="99"/>
    </row>
    <row r="6" spans="2:9" ht="12.75">
      <c r="B6" s="11"/>
      <c r="C6" s="11"/>
      <c r="E6" s="96"/>
      <c r="F6" s="97"/>
      <c r="G6" s="97"/>
      <c r="H6" s="98"/>
      <c r="I6" s="99"/>
    </row>
    <row r="7" spans="1:9" ht="12.75">
      <c r="A7" s="9" t="s">
        <v>722</v>
      </c>
      <c r="B7" s="12" t="s">
        <v>134</v>
      </c>
      <c r="C7" s="12"/>
      <c r="D7" s="72" t="s">
        <v>135</v>
      </c>
      <c r="E7" s="96"/>
      <c r="F7" s="97"/>
      <c r="G7" s="97"/>
      <c r="H7" s="98"/>
      <c r="I7" s="99"/>
    </row>
    <row r="8" spans="1:9" ht="12.75">
      <c r="A8" s="9" t="s">
        <v>724</v>
      </c>
      <c r="B8" s="12" t="s">
        <v>134</v>
      </c>
      <c r="C8" s="12"/>
      <c r="D8" s="72" t="s">
        <v>135</v>
      </c>
      <c r="E8" s="96"/>
      <c r="F8" s="97"/>
      <c r="G8" s="97"/>
      <c r="H8" s="98"/>
      <c r="I8" s="99"/>
    </row>
    <row r="9" spans="1:9" ht="12.75">
      <c r="A9" s="9" t="s">
        <v>725</v>
      </c>
      <c r="B9" s="12" t="s">
        <v>134</v>
      </c>
      <c r="C9" s="12"/>
      <c r="D9" s="72" t="s">
        <v>135</v>
      </c>
      <c r="E9" s="96"/>
      <c r="F9" s="97"/>
      <c r="G9" s="97"/>
      <c r="H9" s="98"/>
      <c r="I9" s="99"/>
    </row>
    <row r="10" spans="1:9" ht="12.75">
      <c r="A10" s="9" t="s">
        <v>726</v>
      </c>
      <c r="B10" s="12" t="s">
        <v>134</v>
      </c>
      <c r="C10" s="12"/>
      <c r="D10" s="72" t="s">
        <v>135</v>
      </c>
      <c r="E10" s="96"/>
      <c r="F10" s="97"/>
      <c r="G10" s="97"/>
      <c r="H10" s="98"/>
      <c r="I10" s="99"/>
    </row>
    <row r="11" spans="1:9" ht="12.75">
      <c r="A11" s="9" t="s">
        <v>727</v>
      </c>
      <c r="B11" s="12" t="s">
        <v>134</v>
      </c>
      <c r="C11" s="12"/>
      <c r="D11" s="72" t="s">
        <v>135</v>
      </c>
      <c r="E11" s="96"/>
      <c r="F11" s="97"/>
      <c r="G11" s="97"/>
      <c r="H11" s="97"/>
      <c r="I11" s="99"/>
    </row>
    <row r="12" spans="1:9" ht="12.75">
      <c r="A12" s="9" t="s">
        <v>159</v>
      </c>
      <c r="B12" s="12" t="s">
        <v>134</v>
      </c>
      <c r="C12" s="12"/>
      <c r="D12" s="72" t="s">
        <v>135</v>
      </c>
      <c r="E12" s="96"/>
      <c r="F12" s="97"/>
      <c r="G12" s="97"/>
      <c r="H12" s="97"/>
      <c r="I12" s="99"/>
    </row>
    <row r="13" spans="2:9" ht="12.75">
      <c r="B13" s="112"/>
      <c r="C13" s="112"/>
      <c r="D13" s="113"/>
      <c r="E13" s="96"/>
      <c r="F13" s="97"/>
      <c r="G13" s="97"/>
      <c r="H13" s="97"/>
      <c r="I13" s="99"/>
    </row>
    <row r="14" spans="2:9" ht="12.75">
      <c r="B14" s="12" t="s">
        <v>728</v>
      </c>
      <c r="C14" s="112"/>
      <c r="D14" s="72"/>
      <c r="E14" s="96"/>
      <c r="F14" s="97"/>
      <c r="G14" s="97"/>
      <c r="H14" s="97"/>
      <c r="I14" s="99"/>
    </row>
    <row r="15" spans="1:9" ht="12.75">
      <c r="A15" s="9" t="s">
        <v>729</v>
      </c>
      <c r="B15" s="12" t="s">
        <v>134</v>
      </c>
      <c r="C15" s="12"/>
      <c r="D15" s="72" t="s">
        <v>135</v>
      </c>
      <c r="E15" s="100"/>
      <c r="F15" s="97"/>
      <c r="G15" s="97"/>
      <c r="H15" s="97"/>
      <c r="I15" s="99"/>
    </row>
    <row r="16" spans="1:9" ht="12.75">
      <c r="A16" s="9" t="s">
        <v>730</v>
      </c>
      <c r="B16" s="12" t="s">
        <v>134</v>
      </c>
      <c r="C16" s="12"/>
      <c r="D16" s="72" t="s">
        <v>135</v>
      </c>
      <c r="E16" s="96"/>
      <c r="F16" s="97"/>
      <c r="G16" s="97"/>
      <c r="H16" s="97"/>
      <c r="I16" s="99"/>
    </row>
    <row r="17" spans="1:9" ht="12.75">
      <c r="A17" s="9" t="s">
        <v>731</v>
      </c>
      <c r="B17" s="12" t="s">
        <v>134</v>
      </c>
      <c r="C17" s="12"/>
      <c r="D17" s="72" t="s">
        <v>135</v>
      </c>
      <c r="E17" s="96"/>
      <c r="F17" s="97"/>
      <c r="G17" s="97"/>
      <c r="H17" s="97"/>
      <c r="I17" s="99"/>
    </row>
    <row r="18" spans="1:9" ht="12.75">
      <c r="A18" s="9" t="s">
        <v>732</v>
      </c>
      <c r="B18" s="12" t="s">
        <v>134</v>
      </c>
      <c r="C18" s="12"/>
      <c r="D18" s="72" t="s">
        <v>135</v>
      </c>
      <c r="E18" s="96"/>
      <c r="F18" s="97"/>
      <c r="G18" s="97"/>
      <c r="H18" s="97"/>
      <c r="I18" s="99"/>
    </row>
    <row r="19" spans="1:9" ht="12.75">
      <c r="A19" s="9" t="s">
        <v>733</v>
      </c>
      <c r="B19" s="12" t="s">
        <v>134</v>
      </c>
      <c r="C19" s="12"/>
      <c r="D19" s="72" t="s">
        <v>135</v>
      </c>
      <c r="E19" s="96"/>
      <c r="F19" s="97"/>
      <c r="G19" s="97"/>
      <c r="H19" s="97"/>
      <c r="I19" s="99"/>
    </row>
    <row r="20" spans="1:9" ht="12.75">
      <c r="A20" s="9" t="s">
        <v>734</v>
      </c>
      <c r="B20" s="12" t="s">
        <v>134</v>
      </c>
      <c r="C20" s="12"/>
      <c r="D20" s="72" t="s">
        <v>135</v>
      </c>
      <c r="E20" s="96"/>
      <c r="F20" s="97"/>
      <c r="G20" s="97"/>
      <c r="H20" s="97"/>
      <c r="I20" s="99"/>
    </row>
    <row r="21" spans="1:9" ht="12.75">
      <c r="A21" s="9" t="s">
        <v>735</v>
      </c>
      <c r="B21" s="12" t="s">
        <v>134</v>
      </c>
      <c r="C21" s="12"/>
      <c r="D21" s="72" t="s">
        <v>135</v>
      </c>
      <c r="E21" s="96"/>
      <c r="F21" s="97"/>
      <c r="G21" s="97"/>
      <c r="H21" s="97"/>
      <c r="I21" s="99"/>
    </row>
    <row r="22" spans="1:9" ht="12.75">
      <c r="A22" s="9" t="s">
        <v>736</v>
      </c>
      <c r="B22" s="12" t="s">
        <v>134</v>
      </c>
      <c r="C22" s="12"/>
      <c r="D22" s="72" t="s">
        <v>135</v>
      </c>
      <c r="E22" s="96"/>
      <c r="F22" s="97"/>
      <c r="G22" s="97"/>
      <c r="H22" s="97"/>
      <c r="I22" s="99"/>
    </row>
    <row r="23" spans="1:9" ht="12.75">
      <c r="A23" s="11"/>
      <c r="B23" s="12"/>
      <c r="C23" s="12"/>
      <c r="D23" s="72"/>
      <c r="E23" s="96"/>
      <c r="F23" s="97"/>
      <c r="G23" s="97"/>
      <c r="H23" s="97"/>
      <c r="I23" s="99"/>
    </row>
    <row r="24" spans="2:9" ht="12.75">
      <c r="B24" s="12" t="s">
        <v>737</v>
      </c>
      <c r="C24" s="112"/>
      <c r="D24" s="72"/>
      <c r="E24" s="96"/>
      <c r="F24" s="97"/>
      <c r="G24" s="97"/>
      <c r="H24" s="97"/>
      <c r="I24" s="99"/>
    </row>
    <row r="25" spans="2:9" ht="12.75">
      <c r="B25" s="12"/>
      <c r="C25" s="112"/>
      <c r="D25" s="72"/>
      <c r="E25" s="96"/>
      <c r="F25" s="97"/>
      <c r="G25" s="97"/>
      <c r="H25" s="97"/>
      <c r="I25" s="99"/>
    </row>
    <row r="26" spans="1:9" ht="12.75">
      <c r="A26" s="9" t="s">
        <v>738</v>
      </c>
      <c r="B26" s="12" t="s">
        <v>134</v>
      </c>
      <c r="C26" s="12"/>
      <c r="D26" s="72" t="s">
        <v>135</v>
      </c>
      <c r="E26" s="96"/>
      <c r="F26" s="97"/>
      <c r="G26" s="97"/>
      <c r="H26" s="97"/>
      <c r="I26" s="99"/>
    </row>
    <row r="27" spans="1:9" ht="12.75">
      <c r="A27" s="9" t="s">
        <v>739</v>
      </c>
      <c r="B27" s="12" t="s">
        <v>134</v>
      </c>
      <c r="C27" s="12"/>
      <c r="D27" s="72" t="s">
        <v>135</v>
      </c>
      <c r="E27" s="101"/>
      <c r="F27" s="97"/>
      <c r="G27" s="97"/>
      <c r="H27" s="97"/>
      <c r="I27" s="99"/>
    </row>
    <row r="28" spans="1:9" ht="12.75">
      <c r="A28" s="9" t="s">
        <v>740</v>
      </c>
      <c r="B28" s="12" t="s">
        <v>134</v>
      </c>
      <c r="C28" s="12"/>
      <c r="D28" s="72" t="s">
        <v>135</v>
      </c>
      <c r="E28" s="96"/>
      <c r="F28" s="97"/>
      <c r="G28" s="97"/>
      <c r="H28" s="97"/>
      <c r="I28" s="99"/>
    </row>
    <row r="29" spans="1:9" ht="12.75">
      <c r="A29" s="9" t="s">
        <v>741</v>
      </c>
      <c r="B29" s="12" t="s">
        <v>134</v>
      </c>
      <c r="C29" s="12"/>
      <c r="D29" s="72" t="s">
        <v>135</v>
      </c>
      <c r="E29" s="96"/>
      <c r="F29" s="97"/>
      <c r="G29" s="97"/>
      <c r="H29" s="97"/>
      <c r="I29" s="99"/>
    </row>
    <row r="30" spans="1:9" ht="12.75">
      <c r="A30" s="9" t="s">
        <v>742</v>
      </c>
      <c r="B30" s="12" t="s">
        <v>134</v>
      </c>
      <c r="C30" s="12"/>
      <c r="D30" s="72" t="s">
        <v>135</v>
      </c>
      <c r="E30" s="96"/>
      <c r="F30" s="97"/>
      <c r="G30" s="97"/>
      <c r="H30" s="97"/>
      <c r="I30" s="99"/>
    </row>
    <row r="31" spans="1:9" ht="12.75">
      <c r="A31" s="9" t="s">
        <v>743</v>
      </c>
      <c r="B31" s="12" t="s">
        <v>134</v>
      </c>
      <c r="C31" s="12"/>
      <c r="D31" s="72" t="s">
        <v>135</v>
      </c>
      <c r="E31" s="96"/>
      <c r="F31" s="97"/>
      <c r="G31" s="97"/>
      <c r="H31" s="97"/>
      <c r="I31" s="99"/>
    </row>
    <row r="32" spans="1:9" ht="12.75">
      <c r="A32" s="9" t="s">
        <v>744</v>
      </c>
      <c r="B32" s="12" t="s">
        <v>134</v>
      </c>
      <c r="C32" s="12"/>
      <c r="D32" s="72" t="s">
        <v>135</v>
      </c>
      <c r="E32" s="96"/>
      <c r="F32" s="97"/>
      <c r="G32" s="97"/>
      <c r="H32" s="97"/>
      <c r="I32" s="99"/>
    </row>
    <row r="33" spans="1:9" ht="12.75">
      <c r="A33" s="9" t="s">
        <v>745</v>
      </c>
      <c r="B33" s="12" t="s">
        <v>134</v>
      </c>
      <c r="C33" s="12"/>
      <c r="D33" s="72" t="s">
        <v>135</v>
      </c>
      <c r="E33" s="102"/>
      <c r="F33" s="97"/>
      <c r="G33" s="97"/>
      <c r="H33" s="97"/>
      <c r="I33" s="99"/>
    </row>
    <row r="34" spans="1:9" ht="12.75">
      <c r="A34" s="9" t="s">
        <v>746</v>
      </c>
      <c r="B34" s="12" t="s">
        <v>134</v>
      </c>
      <c r="C34" s="12"/>
      <c r="D34" s="72" t="s">
        <v>135</v>
      </c>
      <c r="E34" s="96"/>
      <c r="F34" s="97"/>
      <c r="G34" s="97"/>
      <c r="H34" s="97"/>
      <c r="I34" s="99"/>
    </row>
    <row r="35" spans="4:9" ht="15">
      <c r="D35" s="31"/>
      <c r="E35" s="96"/>
      <c r="F35" s="97"/>
      <c r="G35" s="97"/>
      <c r="H35" s="97"/>
      <c r="I35" s="99"/>
    </row>
    <row r="36" spans="5:9" ht="13.5" thickBot="1">
      <c r="E36" s="106"/>
      <c r="F36" s="107"/>
      <c r="G36" s="107"/>
      <c r="H36" s="107"/>
      <c r="I36" s="108"/>
    </row>
    <row r="37" spans="4:9" ht="15.75" thickTop="1">
      <c r="D37" s="31" t="s">
        <v>747</v>
      </c>
      <c r="E37" s="59"/>
      <c r="F37" s="59"/>
      <c r="G37" s="59"/>
      <c r="H37" s="59"/>
      <c r="I37" s="59"/>
    </row>
    <row r="38" spans="5:9" ht="7.5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I37" sqref="I37"/>
    </sheetView>
  </sheetViews>
  <sheetFormatPr defaultColWidth="11.57421875" defaultRowHeight="12.75"/>
  <cols>
    <col min="1" max="1" width="11.140625" style="9" customWidth="1"/>
    <col min="2" max="2" width="30.421875" style="10" customWidth="1"/>
    <col min="3" max="3" width="3.140625" style="10" customWidth="1"/>
    <col min="4" max="4" width="11.421875" style="1" customWidth="1"/>
    <col min="5" max="5" width="16.14062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1.25" customHeight="1" thickBot="1"/>
    <row r="2" spans="4:11" ht="18.75" customHeight="1" thickBot="1">
      <c r="D2" s="10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3:11" ht="13.5" thickBot="1">
      <c r="C3" s="9" t="s">
        <v>748</v>
      </c>
      <c r="E3" s="187"/>
      <c r="F3" s="66" t="s">
        <v>682</v>
      </c>
      <c r="G3" s="66" t="s">
        <v>683</v>
      </c>
      <c r="H3" s="189"/>
      <c r="I3" s="187"/>
      <c r="J3" s="5"/>
      <c r="K3" s="8"/>
    </row>
    <row r="4" spans="1:10" ht="15.75">
      <c r="A4" s="32" t="s">
        <v>684</v>
      </c>
      <c r="D4" s="28" t="s">
        <v>749</v>
      </c>
      <c r="E4" s="96">
        <f>+'CAPITULO 02 '!E37</f>
        <v>0</v>
      </c>
      <c r="F4" s="97"/>
      <c r="G4" s="97"/>
      <c r="H4" s="98"/>
      <c r="I4" s="99"/>
      <c r="J4" s="59">
        <f>'CAPITULO 02 '!E35</f>
        <v>0</v>
      </c>
    </row>
    <row r="5" spans="2:10" ht="12.75">
      <c r="B5" s="9"/>
      <c r="C5" s="9"/>
      <c r="D5" s="9"/>
      <c r="E5" s="96"/>
      <c r="F5" s="97"/>
      <c r="G5" s="97"/>
      <c r="H5" s="98"/>
      <c r="I5" s="99"/>
      <c r="J5" s="4"/>
    </row>
    <row r="6" spans="4:10" ht="12.75">
      <c r="D6" s="9"/>
      <c r="E6" s="96"/>
      <c r="F6" s="97"/>
      <c r="G6" s="97"/>
      <c r="H6" s="98"/>
      <c r="I6" s="99"/>
      <c r="J6" s="4"/>
    </row>
    <row r="7" spans="4:10" ht="12.75">
      <c r="D7" s="72"/>
      <c r="E7" s="96"/>
      <c r="F7" s="97"/>
      <c r="G7" s="97"/>
      <c r="H7" s="98"/>
      <c r="I7" s="99"/>
      <c r="J7" s="4"/>
    </row>
    <row r="8" spans="1:10" ht="12.75">
      <c r="A8" s="9" t="s">
        <v>138</v>
      </c>
      <c r="B8" s="11" t="s">
        <v>134</v>
      </c>
      <c r="C8" s="18" t="s">
        <v>137</v>
      </c>
      <c r="D8" s="9"/>
      <c r="E8" s="96"/>
      <c r="F8" s="97"/>
      <c r="G8" s="97"/>
      <c r="H8" s="98"/>
      <c r="I8" s="99"/>
      <c r="J8" s="4"/>
    </row>
    <row r="9" spans="2:10" ht="12.75">
      <c r="B9" s="11" t="s">
        <v>134</v>
      </c>
      <c r="C9" s="18" t="s">
        <v>137</v>
      </c>
      <c r="D9" s="9"/>
      <c r="E9" s="96"/>
      <c r="F9" s="97"/>
      <c r="G9" s="97"/>
      <c r="H9" s="98"/>
      <c r="I9" s="99"/>
      <c r="J9" s="4"/>
    </row>
    <row r="10" spans="2:10" ht="12.75">
      <c r="B10" s="11" t="s">
        <v>134</v>
      </c>
      <c r="C10" s="18" t="s">
        <v>137</v>
      </c>
      <c r="D10" s="9"/>
      <c r="E10" s="96"/>
      <c r="F10" s="97"/>
      <c r="G10" s="97"/>
      <c r="H10" s="98"/>
      <c r="I10" s="99"/>
      <c r="J10" s="4"/>
    </row>
    <row r="11" spans="2:10" ht="12.75">
      <c r="B11" s="11" t="s">
        <v>134</v>
      </c>
      <c r="C11" s="18" t="s">
        <v>137</v>
      </c>
      <c r="D11" s="11"/>
      <c r="E11" s="96"/>
      <c r="F11" s="97"/>
      <c r="G11" s="97"/>
      <c r="H11" s="97"/>
      <c r="I11" s="99"/>
      <c r="J11" s="4"/>
    </row>
    <row r="12" spans="2:10" ht="12.75">
      <c r="B12" s="11" t="s">
        <v>134</v>
      </c>
      <c r="C12" s="18" t="s">
        <v>137</v>
      </c>
      <c r="D12" s="11"/>
      <c r="E12" s="96"/>
      <c r="F12" s="97"/>
      <c r="G12" s="97"/>
      <c r="H12" s="97"/>
      <c r="I12" s="99"/>
      <c r="J12" s="4"/>
    </row>
    <row r="13" spans="4:10" ht="12.75">
      <c r="D13" s="11"/>
      <c r="E13" s="96"/>
      <c r="F13" s="97"/>
      <c r="G13" s="97"/>
      <c r="H13" s="97"/>
      <c r="I13" s="99"/>
      <c r="J13" s="4"/>
    </row>
    <row r="14" spans="2:10" ht="12.75">
      <c r="B14" s="11" t="s">
        <v>750</v>
      </c>
      <c r="D14" s="11"/>
      <c r="E14" s="96"/>
      <c r="F14" s="97"/>
      <c r="G14" s="97"/>
      <c r="H14" s="97"/>
      <c r="I14" s="99"/>
      <c r="J14" s="4"/>
    </row>
    <row r="15" spans="1:10" ht="12.75">
      <c r="A15" s="9" t="s">
        <v>751</v>
      </c>
      <c r="B15" s="12" t="s">
        <v>76</v>
      </c>
      <c r="C15" s="159"/>
      <c r="D15" s="12"/>
      <c r="E15" s="96"/>
      <c r="F15" s="97"/>
      <c r="G15" s="97"/>
      <c r="H15" s="97"/>
      <c r="I15" s="99"/>
      <c r="J15" s="4"/>
    </row>
    <row r="16" spans="2:10" ht="12.75">
      <c r="B16" s="112"/>
      <c r="C16" s="114"/>
      <c r="D16" s="72"/>
      <c r="E16" s="96"/>
      <c r="F16" s="97"/>
      <c r="G16" s="97"/>
      <c r="H16" s="97"/>
      <c r="I16" s="99"/>
      <c r="J16" s="4"/>
    </row>
    <row r="17" spans="2:10" ht="12.75">
      <c r="B17" s="12" t="s">
        <v>752</v>
      </c>
      <c r="C17" s="114"/>
      <c r="D17" s="72"/>
      <c r="E17" s="96"/>
      <c r="F17" s="97"/>
      <c r="G17" s="97"/>
      <c r="H17" s="97"/>
      <c r="I17" s="99"/>
      <c r="J17" s="4"/>
    </row>
    <row r="18" spans="2:10" ht="12.75">
      <c r="B18" s="112"/>
      <c r="C18" s="112"/>
      <c r="D18" s="72"/>
      <c r="E18" s="96"/>
      <c r="F18" s="97"/>
      <c r="G18" s="97"/>
      <c r="H18" s="97"/>
      <c r="I18" s="99"/>
      <c r="J18" s="4"/>
    </row>
    <row r="19" spans="1:10" ht="12.75">
      <c r="A19" s="9" t="s">
        <v>753</v>
      </c>
      <c r="B19" s="12" t="s">
        <v>754</v>
      </c>
      <c r="C19" s="12"/>
      <c r="D19" s="72"/>
      <c r="E19" s="96"/>
      <c r="F19" s="97"/>
      <c r="G19" s="97"/>
      <c r="H19" s="97"/>
      <c r="I19" s="99"/>
      <c r="J19" s="4"/>
    </row>
    <row r="20" spans="1:10" ht="12.75">
      <c r="A20" s="9" t="s">
        <v>755</v>
      </c>
      <c r="B20" s="12" t="s">
        <v>591</v>
      </c>
      <c r="C20" s="112"/>
      <c r="D20" s="72"/>
      <c r="E20" s="96"/>
      <c r="F20" s="97"/>
      <c r="G20" s="97"/>
      <c r="H20" s="97"/>
      <c r="I20" s="99"/>
      <c r="J20" s="4"/>
    </row>
    <row r="21" spans="1:10" ht="12.75">
      <c r="A21" s="9" t="s">
        <v>592</v>
      </c>
      <c r="B21" s="12" t="s">
        <v>591</v>
      </c>
      <c r="C21" s="112"/>
      <c r="D21" s="72"/>
      <c r="E21" s="96"/>
      <c r="F21" s="97"/>
      <c r="G21" s="97"/>
      <c r="H21" s="97"/>
      <c r="I21" s="99"/>
      <c r="J21" s="4"/>
    </row>
    <row r="22" spans="1:10" ht="12.75">
      <c r="A22" s="9" t="s">
        <v>593</v>
      </c>
      <c r="B22" s="12" t="s">
        <v>591</v>
      </c>
      <c r="C22" s="112"/>
      <c r="D22" s="72"/>
      <c r="E22" s="96"/>
      <c r="F22" s="97"/>
      <c r="G22" s="97"/>
      <c r="H22" s="97"/>
      <c r="I22" s="99"/>
      <c r="J22" s="4"/>
    </row>
    <row r="23" spans="1:10" ht="12.75">
      <c r="A23" s="9" t="s">
        <v>594</v>
      </c>
      <c r="B23" s="12" t="s">
        <v>595</v>
      </c>
      <c r="C23" s="12"/>
      <c r="D23" s="72"/>
      <c r="E23" s="96"/>
      <c r="F23" s="97"/>
      <c r="G23" s="97"/>
      <c r="H23" s="97"/>
      <c r="I23" s="99"/>
      <c r="J23" s="4"/>
    </row>
    <row r="24" spans="2:10" ht="12.75">
      <c r="B24" s="12" t="s">
        <v>76</v>
      </c>
      <c r="C24" s="12"/>
      <c r="D24" s="72"/>
      <c r="E24" s="96"/>
      <c r="F24" s="97"/>
      <c r="G24" s="97"/>
      <c r="H24" s="97"/>
      <c r="I24" s="99"/>
      <c r="J24" s="4"/>
    </row>
    <row r="25" spans="2:10" ht="12.75">
      <c r="B25" s="114"/>
      <c r="C25" s="12"/>
      <c r="D25" s="72"/>
      <c r="E25" s="96"/>
      <c r="F25" s="97"/>
      <c r="G25" s="97"/>
      <c r="H25" s="97"/>
      <c r="I25" s="99"/>
      <c r="J25" s="4"/>
    </row>
    <row r="26" spans="2:10" ht="12.75">
      <c r="B26" s="114"/>
      <c r="C26" s="12"/>
      <c r="D26" s="72"/>
      <c r="E26" s="96"/>
      <c r="F26" s="97"/>
      <c r="G26" s="97"/>
      <c r="H26" s="97"/>
      <c r="I26" s="99"/>
      <c r="J26" s="4"/>
    </row>
    <row r="27" spans="1:10" ht="13.5" thickBot="1">
      <c r="A27" s="11"/>
      <c r="B27" s="12" t="s">
        <v>596</v>
      </c>
      <c r="C27" s="12"/>
      <c r="D27" s="72"/>
      <c r="E27" s="101"/>
      <c r="F27" s="97"/>
      <c r="G27" s="97"/>
      <c r="H27" s="97"/>
      <c r="I27" s="99"/>
      <c r="J27" s="5"/>
    </row>
    <row r="28" spans="1:10" ht="17.25" customHeight="1" thickBot="1">
      <c r="A28" s="11"/>
      <c r="B28" s="12"/>
      <c r="C28" s="12"/>
      <c r="D28" s="115"/>
      <c r="E28" s="96"/>
      <c r="F28" s="97"/>
      <c r="G28" s="97"/>
      <c r="H28" s="97"/>
      <c r="I28" s="99"/>
      <c r="J28" s="7">
        <f>SUM(J2:J27)</f>
        <v>0</v>
      </c>
    </row>
    <row r="29" spans="1:9" ht="12.75">
      <c r="A29" s="9" t="s">
        <v>597</v>
      </c>
      <c r="B29" s="12" t="s">
        <v>598</v>
      </c>
      <c r="C29" s="12"/>
      <c r="D29" s="116"/>
      <c r="E29" s="96"/>
      <c r="F29" s="97"/>
      <c r="G29" s="97"/>
      <c r="H29" s="97"/>
      <c r="I29" s="99"/>
    </row>
    <row r="30" spans="1:9" ht="12.75">
      <c r="A30" s="9" t="s">
        <v>599</v>
      </c>
      <c r="B30" s="12" t="s">
        <v>69</v>
      </c>
      <c r="C30" s="12"/>
      <c r="D30" s="116"/>
      <c r="E30" s="96"/>
      <c r="F30" s="97"/>
      <c r="G30" s="97"/>
      <c r="H30" s="97"/>
      <c r="I30" s="99"/>
    </row>
    <row r="31" spans="1:9" ht="12.75">
      <c r="A31" s="9" t="s">
        <v>600</v>
      </c>
      <c r="B31" s="12" t="s">
        <v>601</v>
      </c>
      <c r="C31" s="12"/>
      <c r="D31" s="116"/>
      <c r="E31" s="96"/>
      <c r="F31" s="97"/>
      <c r="G31" s="97"/>
      <c r="H31" s="97"/>
      <c r="I31" s="99"/>
    </row>
    <row r="32" spans="1:9" ht="12.75">
      <c r="A32" s="9" t="s">
        <v>602</v>
      </c>
      <c r="B32" s="12" t="s">
        <v>603</v>
      </c>
      <c r="C32" s="12"/>
      <c r="D32" s="116"/>
      <c r="E32" s="96"/>
      <c r="F32" s="97"/>
      <c r="G32" s="97"/>
      <c r="H32" s="97"/>
      <c r="I32" s="99"/>
    </row>
    <row r="33" spans="2:9" ht="12.75">
      <c r="B33" s="114"/>
      <c r="C33" s="12"/>
      <c r="D33" s="116"/>
      <c r="E33" s="102"/>
      <c r="F33" s="97"/>
      <c r="G33" s="97"/>
      <c r="H33" s="97"/>
      <c r="I33" s="99"/>
    </row>
    <row r="34" spans="3:9" ht="12.75">
      <c r="C34" s="11"/>
      <c r="E34" s="96"/>
      <c r="F34" s="97"/>
      <c r="G34" s="97"/>
      <c r="H34" s="97"/>
      <c r="I34" s="99"/>
    </row>
    <row r="35" spans="3:9" ht="12.75">
      <c r="C35" s="11"/>
      <c r="E35" s="96"/>
      <c r="F35" s="97"/>
      <c r="G35" s="97"/>
      <c r="H35" s="97"/>
      <c r="I35" s="99"/>
    </row>
    <row r="36" spans="3:9" ht="13.5" thickBot="1">
      <c r="C36" s="11"/>
      <c r="E36" s="106"/>
      <c r="F36" s="107"/>
      <c r="G36" s="107"/>
      <c r="H36" s="107"/>
      <c r="I36" s="108"/>
    </row>
    <row r="37" spans="3:9" ht="15.75" thickTop="1">
      <c r="C37" s="11"/>
      <c r="D37" s="31" t="s">
        <v>747</v>
      </c>
      <c r="E37" s="59"/>
      <c r="F37" s="59"/>
      <c r="G37" s="59"/>
      <c r="H37" s="59"/>
      <c r="I37" s="59"/>
    </row>
    <row r="38" spans="3:9" ht="6.75" customHeight="1" thickBot="1">
      <c r="C38" s="11"/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0"/>
  <headerFooter alignWithMargins="0">
    <oddFooter>&amp;CPágina &amp;P de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">
      <selection activeCell="L42" sqref="L42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17.28125" style="1" customWidth="1"/>
    <col min="5" max="5" width="15.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6384" width="11.421875" style="1" customWidth="1"/>
  </cols>
  <sheetData>
    <row r="1" ht="13.5" thickBot="1"/>
    <row r="2" spans="4:11" ht="13.5" thickBot="1">
      <c r="D2" s="10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3:11" ht="13.5" thickBot="1">
      <c r="C3" s="9" t="s">
        <v>748</v>
      </c>
      <c r="E3" s="187"/>
      <c r="F3" s="66" t="s">
        <v>682</v>
      </c>
      <c r="G3" s="66" t="s">
        <v>683</v>
      </c>
      <c r="H3" s="189"/>
      <c r="I3" s="187"/>
      <c r="J3" s="5"/>
      <c r="K3" s="8"/>
    </row>
    <row r="4" spans="1:10" ht="15.75">
      <c r="A4" s="32" t="s">
        <v>684</v>
      </c>
      <c r="D4" s="28" t="s">
        <v>604</v>
      </c>
      <c r="E4" s="96">
        <f>+'CAPITULO 02 Parte 2'!E37</f>
        <v>0</v>
      </c>
      <c r="F4" s="97"/>
      <c r="G4" s="97"/>
      <c r="H4" s="98"/>
      <c r="I4" s="99"/>
      <c r="J4" s="59">
        <f>'CAPITULO 02 '!E35</f>
        <v>0</v>
      </c>
    </row>
    <row r="5" spans="2:10" ht="12.75">
      <c r="B5" s="9"/>
      <c r="C5" s="9"/>
      <c r="D5" s="9"/>
      <c r="E5" s="96"/>
      <c r="F5" s="97"/>
      <c r="G5" s="97"/>
      <c r="H5" s="98"/>
      <c r="I5" s="99"/>
      <c r="J5" s="3"/>
    </row>
    <row r="6" spans="2:10" ht="12.75">
      <c r="B6" s="9"/>
      <c r="C6" s="9"/>
      <c r="D6" s="9"/>
      <c r="E6" s="96"/>
      <c r="F6" s="97"/>
      <c r="G6" s="97"/>
      <c r="H6" s="98"/>
      <c r="I6" s="99"/>
      <c r="J6" s="4"/>
    </row>
    <row r="7" spans="3:10" ht="12.75">
      <c r="C7" s="9"/>
      <c r="D7" s="9"/>
      <c r="E7" s="96"/>
      <c r="F7" s="97"/>
      <c r="G7" s="97"/>
      <c r="H7" s="98"/>
      <c r="I7" s="99"/>
      <c r="J7" s="4"/>
    </row>
    <row r="8" spans="2:10" ht="12.75">
      <c r="B8" s="11" t="s">
        <v>605</v>
      </c>
      <c r="C8" s="9"/>
      <c r="D8" s="9"/>
      <c r="E8" s="96"/>
      <c r="F8" s="97"/>
      <c r="G8" s="97"/>
      <c r="H8" s="98"/>
      <c r="I8" s="99"/>
      <c r="J8" s="4"/>
    </row>
    <row r="9" spans="4:10" ht="12.75">
      <c r="D9" s="12"/>
      <c r="E9" s="96"/>
      <c r="F9" s="97"/>
      <c r="G9" s="97"/>
      <c r="H9" s="98"/>
      <c r="I9" s="99"/>
      <c r="J9" s="4"/>
    </row>
    <row r="10" spans="1:10" ht="12.75">
      <c r="A10" s="9" t="s">
        <v>606</v>
      </c>
      <c r="B10" s="12" t="s">
        <v>77</v>
      </c>
      <c r="C10" s="12"/>
      <c r="D10" s="9"/>
      <c r="E10" s="96"/>
      <c r="F10" s="97"/>
      <c r="G10" s="97"/>
      <c r="H10" s="98"/>
      <c r="I10" s="99"/>
      <c r="J10" s="4"/>
    </row>
    <row r="11" spans="1:10" ht="12.75">
      <c r="A11" s="9" t="s">
        <v>607</v>
      </c>
      <c r="B11" s="12" t="s">
        <v>70</v>
      </c>
      <c r="C11" s="12"/>
      <c r="D11" s="9"/>
      <c r="E11" s="96"/>
      <c r="F11" s="97"/>
      <c r="G11" s="97"/>
      <c r="H11" s="97"/>
      <c r="I11" s="99"/>
      <c r="J11" s="4"/>
    </row>
    <row r="12" spans="1:10" ht="12.75">
      <c r="A12" s="9" t="s">
        <v>608</v>
      </c>
      <c r="B12" s="12" t="s">
        <v>71</v>
      </c>
      <c r="C12" s="12"/>
      <c r="D12" s="9"/>
      <c r="E12" s="96"/>
      <c r="F12" s="97"/>
      <c r="G12" s="97"/>
      <c r="H12" s="97"/>
      <c r="I12" s="99"/>
      <c r="J12" s="4"/>
    </row>
    <row r="13" spans="1:10" ht="12.75">
      <c r="A13" s="9" t="s">
        <v>609</v>
      </c>
      <c r="B13" s="12" t="s">
        <v>72</v>
      </c>
      <c r="C13" s="112"/>
      <c r="D13" s="72"/>
      <c r="E13" s="96"/>
      <c r="F13" s="97"/>
      <c r="G13" s="97"/>
      <c r="H13" s="97"/>
      <c r="I13" s="99"/>
      <c r="J13" s="4"/>
    </row>
    <row r="14" spans="2:10" ht="12.75">
      <c r="B14" s="12" t="s">
        <v>76</v>
      </c>
      <c r="C14" s="12"/>
      <c r="D14" s="72"/>
      <c r="E14" s="96"/>
      <c r="F14" s="97"/>
      <c r="G14" s="97"/>
      <c r="H14" s="97"/>
      <c r="I14" s="99"/>
      <c r="J14" s="4"/>
    </row>
    <row r="15" spans="2:10" ht="12.75">
      <c r="B15" s="12" t="s">
        <v>76</v>
      </c>
      <c r="C15" s="12"/>
      <c r="D15" s="72"/>
      <c r="E15" s="100"/>
      <c r="F15" s="97"/>
      <c r="G15" s="97"/>
      <c r="H15" s="97"/>
      <c r="I15" s="99"/>
      <c r="J15" s="4"/>
    </row>
    <row r="16" spans="2:10" ht="12.75">
      <c r="B16" s="12" t="s">
        <v>76</v>
      </c>
      <c r="C16" s="112"/>
      <c r="D16" s="113"/>
      <c r="E16" s="96"/>
      <c r="F16" s="97"/>
      <c r="G16" s="97"/>
      <c r="H16" s="97"/>
      <c r="I16" s="99"/>
      <c r="J16" s="4"/>
    </row>
    <row r="17" spans="4:10" ht="12.75">
      <c r="D17" s="9"/>
      <c r="E17" s="96"/>
      <c r="F17" s="97"/>
      <c r="G17" s="97"/>
      <c r="H17" s="97"/>
      <c r="I17" s="99"/>
      <c r="J17" s="4"/>
    </row>
    <row r="18" spans="4:10" ht="12.75">
      <c r="D18" s="9"/>
      <c r="E18" s="96"/>
      <c r="F18" s="97"/>
      <c r="G18" s="97"/>
      <c r="H18" s="97"/>
      <c r="I18" s="99"/>
      <c r="J18" s="4"/>
    </row>
    <row r="19" spans="2:10" ht="12.75">
      <c r="B19" s="11" t="s">
        <v>139</v>
      </c>
      <c r="C19" s="9"/>
      <c r="D19" s="12"/>
      <c r="E19" s="96"/>
      <c r="F19" s="97"/>
      <c r="G19" s="97"/>
      <c r="H19" s="97"/>
      <c r="I19" s="99"/>
      <c r="J19" s="4"/>
    </row>
    <row r="20" spans="2:10" ht="12.75">
      <c r="B20" s="9"/>
      <c r="C20" s="9"/>
      <c r="D20" s="9"/>
      <c r="E20" s="96"/>
      <c r="F20" s="97"/>
      <c r="G20" s="97"/>
      <c r="H20" s="97"/>
      <c r="I20" s="99"/>
      <c r="J20" s="4"/>
    </row>
    <row r="21" spans="1:10" ht="12.75">
      <c r="A21" s="9" t="s">
        <v>610</v>
      </c>
      <c r="B21" s="12" t="s">
        <v>73</v>
      </c>
      <c r="C21" s="11" t="s">
        <v>74</v>
      </c>
      <c r="D21" s="9"/>
      <c r="E21" s="96"/>
      <c r="F21" s="97"/>
      <c r="G21" s="97"/>
      <c r="H21" s="97"/>
      <c r="I21" s="99"/>
      <c r="J21" s="4"/>
    </row>
    <row r="22" spans="1:10" ht="12.75">
      <c r="A22" s="9" t="s">
        <v>611</v>
      </c>
      <c r="B22" s="11" t="s">
        <v>612</v>
      </c>
      <c r="C22" s="12"/>
      <c r="D22" s="9"/>
      <c r="E22" s="96"/>
      <c r="F22" s="97"/>
      <c r="G22" s="97"/>
      <c r="H22" s="97"/>
      <c r="I22" s="99"/>
      <c r="J22" s="4"/>
    </row>
    <row r="23" spans="1:10" ht="12.75">
      <c r="A23" s="9" t="s">
        <v>613</v>
      </c>
      <c r="B23" s="11" t="s">
        <v>612</v>
      </c>
      <c r="C23" s="12"/>
      <c r="D23" s="9"/>
      <c r="E23" s="96"/>
      <c r="F23" s="97"/>
      <c r="G23" s="97"/>
      <c r="H23" s="97"/>
      <c r="I23" s="99"/>
      <c r="J23" s="4"/>
    </row>
    <row r="24" spans="1:10" ht="12.75">
      <c r="A24" s="9" t="s">
        <v>614</v>
      </c>
      <c r="B24" s="11" t="s">
        <v>612</v>
      </c>
      <c r="C24" s="11"/>
      <c r="D24" s="72"/>
      <c r="E24" s="96"/>
      <c r="F24" s="97"/>
      <c r="G24" s="97"/>
      <c r="H24" s="97"/>
      <c r="I24" s="99"/>
      <c r="J24" s="4"/>
    </row>
    <row r="25" spans="1:10" ht="12.75">
      <c r="A25" s="9" t="s">
        <v>615</v>
      </c>
      <c r="B25" s="11" t="s">
        <v>612</v>
      </c>
      <c r="C25" s="11"/>
      <c r="D25" s="72"/>
      <c r="E25" s="96"/>
      <c r="F25" s="97"/>
      <c r="G25" s="97"/>
      <c r="H25" s="97"/>
      <c r="I25" s="99"/>
      <c r="J25" s="4"/>
    </row>
    <row r="26" spans="1:10" ht="15.75" customHeight="1">
      <c r="A26" s="9" t="s">
        <v>616</v>
      </c>
      <c r="B26" s="12" t="s">
        <v>76</v>
      </c>
      <c r="C26" s="12"/>
      <c r="D26" s="31"/>
      <c r="E26" s="96"/>
      <c r="F26" s="97"/>
      <c r="G26" s="97"/>
      <c r="H26" s="97"/>
      <c r="I26" s="99"/>
      <c r="J26" s="4"/>
    </row>
    <row r="27" spans="2:10" ht="16.5" customHeight="1" thickBot="1">
      <c r="B27" s="12" t="s">
        <v>76</v>
      </c>
      <c r="C27" s="12"/>
      <c r="E27" s="101"/>
      <c r="F27" s="97"/>
      <c r="G27" s="97"/>
      <c r="H27" s="97"/>
      <c r="I27" s="99"/>
      <c r="J27" s="5"/>
    </row>
    <row r="28" spans="4:10" ht="17.25" customHeight="1" thickBot="1">
      <c r="D28" s="31"/>
      <c r="E28" s="96"/>
      <c r="F28" s="97"/>
      <c r="G28" s="97"/>
      <c r="H28" s="97"/>
      <c r="I28" s="99"/>
      <c r="J28" s="7">
        <f>SUM(J2:J27)</f>
        <v>0</v>
      </c>
    </row>
    <row r="29" spans="5:9" ht="12.75">
      <c r="E29" s="96"/>
      <c r="F29" s="97"/>
      <c r="G29" s="97"/>
      <c r="H29" s="97"/>
      <c r="I29" s="99"/>
    </row>
    <row r="30" spans="5:9" ht="12.75">
      <c r="E30" s="96"/>
      <c r="F30" s="97"/>
      <c r="G30" s="97"/>
      <c r="H30" s="97"/>
      <c r="I30" s="99"/>
    </row>
    <row r="31" spans="5:9" ht="12.75">
      <c r="E31" s="96"/>
      <c r="F31" s="97"/>
      <c r="G31" s="97"/>
      <c r="H31" s="97"/>
      <c r="I31" s="99"/>
    </row>
    <row r="32" spans="5:9" ht="12.75">
      <c r="E32" s="96"/>
      <c r="F32" s="97"/>
      <c r="G32" s="97"/>
      <c r="H32" s="97"/>
      <c r="I32" s="99"/>
    </row>
    <row r="33" spans="5:9" ht="12.75">
      <c r="E33" s="102"/>
      <c r="F33" s="97"/>
      <c r="G33" s="97"/>
      <c r="H33" s="97"/>
      <c r="I33" s="99"/>
    </row>
    <row r="34" spans="5:9" ht="12.75">
      <c r="E34" s="96"/>
      <c r="F34" s="97"/>
      <c r="G34" s="97"/>
      <c r="H34" s="97"/>
      <c r="I34" s="99"/>
    </row>
    <row r="35" spans="5:9" ht="12.75">
      <c r="E35" s="96"/>
      <c r="F35" s="97"/>
      <c r="G35" s="97"/>
      <c r="H35" s="97"/>
      <c r="I35" s="99"/>
    </row>
    <row r="36" spans="5:9" ht="13.5" thickBot="1">
      <c r="E36" s="106"/>
      <c r="F36" s="107"/>
      <c r="G36" s="107"/>
      <c r="H36" s="107"/>
      <c r="I36" s="108"/>
    </row>
    <row r="37" spans="4:9" ht="15.75" thickTop="1">
      <c r="D37" s="31" t="s">
        <v>617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2"/>
  <headerFooter alignWithMargins="0">
    <oddFooter>&amp;CPágina &amp;P de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8"/>
  <sheetViews>
    <sheetView showGridLines="0" tabSelected="1" zoomScale="75" zoomScaleNormal="75" zoomScalePageLayoutView="0" workbookViewId="0" topLeftCell="A1">
      <selection activeCell="E8" sqref="E8:E25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35.7109375" style="1" customWidth="1"/>
    <col min="5" max="5" width="22.4218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1.7109375" style="1" hidden="1" customWidth="1"/>
    <col min="11" max="11" width="1.7109375" style="1" customWidth="1"/>
    <col min="12" max="12" width="2.8515625" style="1" customWidth="1"/>
    <col min="13" max="16384" width="11.421875" style="1" customWidth="1"/>
  </cols>
  <sheetData>
    <row r="1" ht="13.5" thickBot="1">
      <c r="B1" s="162"/>
    </row>
    <row r="2" spans="2:12" ht="33" customHeight="1" thickBot="1">
      <c r="B2" s="11"/>
      <c r="C2" s="1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  <c r="L2" s="8"/>
    </row>
    <row r="3" spans="3:12" ht="13.5" thickBot="1">
      <c r="C3" s="9" t="s">
        <v>618</v>
      </c>
      <c r="E3" s="187"/>
      <c r="F3" s="66" t="s">
        <v>682</v>
      </c>
      <c r="G3" s="66" t="s">
        <v>683</v>
      </c>
      <c r="H3" s="189"/>
      <c r="I3" s="187"/>
      <c r="J3" s="5"/>
      <c r="K3" s="8"/>
      <c r="L3" s="8"/>
    </row>
    <row r="4" spans="1:10" ht="16.5" customHeight="1">
      <c r="A4" s="32" t="s">
        <v>684</v>
      </c>
      <c r="E4" s="96"/>
      <c r="F4" s="97"/>
      <c r="G4" s="97"/>
      <c r="H4" s="98"/>
      <c r="I4" s="99"/>
      <c r="J4" s="59">
        <f>'CAPITULO 02 '!E35</f>
        <v>0</v>
      </c>
    </row>
    <row r="5" spans="5:10" ht="12.75">
      <c r="E5" s="96"/>
      <c r="F5" s="97"/>
      <c r="G5" s="97"/>
      <c r="H5" s="98"/>
      <c r="I5" s="99"/>
      <c r="J5" s="3"/>
    </row>
    <row r="6" spans="5:10" ht="12.75">
      <c r="E6" s="96"/>
      <c r="F6" s="97"/>
      <c r="G6" s="97"/>
      <c r="H6" s="98"/>
      <c r="I6" s="99"/>
      <c r="J6" s="3"/>
    </row>
    <row r="7" spans="2:10" ht="12.75">
      <c r="B7" s="11" t="s">
        <v>620</v>
      </c>
      <c r="D7" s="72"/>
      <c r="E7" s="96"/>
      <c r="F7" s="97"/>
      <c r="G7" s="97"/>
      <c r="H7" s="98"/>
      <c r="I7" s="99"/>
      <c r="J7" s="4"/>
    </row>
    <row r="8" spans="3:10" ht="12.75">
      <c r="C8" s="11"/>
      <c r="D8" s="72"/>
      <c r="E8" s="96"/>
      <c r="F8" s="97"/>
      <c r="G8" s="97"/>
      <c r="H8" s="98"/>
      <c r="I8" s="99"/>
      <c r="J8" s="4"/>
    </row>
    <row r="9" spans="2:10" ht="12.75">
      <c r="B9" s="11"/>
      <c r="C9" s="11"/>
      <c r="D9" s="72"/>
      <c r="E9" s="96"/>
      <c r="F9" s="97"/>
      <c r="G9" s="97"/>
      <c r="H9" s="98"/>
      <c r="I9" s="99"/>
      <c r="J9" s="4"/>
    </row>
    <row r="10" spans="1:10" ht="12.75">
      <c r="A10" s="9" t="s">
        <v>621</v>
      </c>
      <c r="B10" s="12" t="s">
        <v>622</v>
      </c>
      <c r="C10" s="12" t="s">
        <v>723</v>
      </c>
      <c r="D10" s="164" t="s">
        <v>89</v>
      </c>
      <c r="E10" s="96"/>
      <c r="F10" s="97"/>
      <c r="G10" s="97"/>
      <c r="H10" s="98"/>
      <c r="I10" s="99"/>
      <c r="J10" s="4"/>
    </row>
    <row r="11" spans="1:10" ht="12.75">
      <c r="A11" s="9" t="s">
        <v>623</v>
      </c>
      <c r="B11" s="12" t="s">
        <v>624</v>
      </c>
      <c r="C11" s="12" t="s">
        <v>723</v>
      </c>
      <c r="D11" s="164" t="s">
        <v>89</v>
      </c>
      <c r="E11" s="96"/>
      <c r="F11" s="97"/>
      <c r="G11" s="97"/>
      <c r="H11" s="97"/>
      <c r="I11" s="99"/>
      <c r="J11" s="4"/>
    </row>
    <row r="12" spans="1:10" ht="12.75">
      <c r="A12" s="9" t="s">
        <v>625</v>
      </c>
      <c r="B12" s="12" t="s">
        <v>626</v>
      </c>
      <c r="C12" s="12" t="s">
        <v>723</v>
      </c>
      <c r="D12" s="164" t="s">
        <v>89</v>
      </c>
      <c r="E12" s="96"/>
      <c r="F12" s="97"/>
      <c r="G12" s="97"/>
      <c r="H12" s="97"/>
      <c r="I12" s="99"/>
      <c r="J12" s="4"/>
    </row>
    <row r="13" spans="1:10" ht="12.75">
      <c r="A13" s="9" t="s">
        <v>627</v>
      </c>
      <c r="B13" s="11" t="s">
        <v>79</v>
      </c>
      <c r="C13" s="12" t="s">
        <v>723</v>
      </c>
      <c r="D13" s="164" t="s">
        <v>89</v>
      </c>
      <c r="E13" s="96"/>
      <c r="F13" s="97"/>
      <c r="G13" s="97"/>
      <c r="H13" s="97"/>
      <c r="I13" s="99"/>
      <c r="J13" s="4"/>
    </row>
    <row r="14" spans="1:10" ht="12.75">
      <c r="A14" s="9" t="s">
        <v>628</v>
      </c>
      <c r="B14" s="12" t="s">
        <v>82</v>
      </c>
      <c r="C14" s="12" t="s">
        <v>723</v>
      </c>
      <c r="D14" s="164" t="s">
        <v>89</v>
      </c>
      <c r="E14" s="96"/>
      <c r="F14" s="97"/>
      <c r="G14" s="97"/>
      <c r="H14" s="97"/>
      <c r="I14" s="99"/>
      <c r="J14" s="4"/>
    </row>
    <row r="15" spans="1:10" ht="12.75">
      <c r="A15" s="9" t="s">
        <v>629</v>
      </c>
      <c r="B15" s="160" t="s">
        <v>78</v>
      </c>
      <c r="C15" s="12" t="s">
        <v>723</v>
      </c>
      <c r="D15" s="164" t="s">
        <v>89</v>
      </c>
      <c r="E15" s="100"/>
      <c r="F15" s="97"/>
      <c r="G15" s="97"/>
      <c r="H15" s="97"/>
      <c r="I15" s="99"/>
      <c r="J15" s="4"/>
    </row>
    <row r="16" spans="2:10" ht="12.75">
      <c r="B16" s="160" t="s">
        <v>78</v>
      </c>
      <c r="C16" s="12"/>
      <c r="D16" s="72"/>
      <c r="E16" s="96"/>
      <c r="F16" s="97"/>
      <c r="G16" s="97"/>
      <c r="H16" s="97"/>
      <c r="I16" s="99"/>
      <c r="J16" s="4"/>
    </row>
    <row r="17" spans="2:10" ht="12.75">
      <c r="B17" s="160" t="s">
        <v>78</v>
      </c>
      <c r="C17" s="12"/>
      <c r="D17" s="113"/>
      <c r="E17" s="96"/>
      <c r="F17" s="97"/>
      <c r="G17" s="97"/>
      <c r="H17" s="97"/>
      <c r="I17" s="99"/>
      <c r="J17" s="4"/>
    </row>
    <row r="18" spans="2:10" ht="12.75">
      <c r="B18" s="160" t="s">
        <v>78</v>
      </c>
      <c r="C18" s="1"/>
      <c r="D18" s="113"/>
      <c r="E18" s="96"/>
      <c r="F18" s="97"/>
      <c r="G18" s="97"/>
      <c r="H18" s="97"/>
      <c r="I18" s="99"/>
      <c r="J18" s="4"/>
    </row>
    <row r="19" spans="2:10" ht="12.75">
      <c r="B19" s="11" t="s">
        <v>630</v>
      </c>
      <c r="C19" s="12"/>
      <c r="D19" s="72"/>
      <c r="E19" s="96"/>
      <c r="F19" s="97"/>
      <c r="G19" s="97"/>
      <c r="H19" s="97"/>
      <c r="I19" s="99"/>
      <c r="J19" s="4"/>
    </row>
    <row r="20" spans="3:10" ht="12.75">
      <c r="C20" s="9"/>
      <c r="D20" s="72"/>
      <c r="E20" s="96"/>
      <c r="F20" s="97"/>
      <c r="G20" s="97"/>
      <c r="H20" s="97"/>
      <c r="I20" s="99"/>
      <c r="J20" s="4"/>
    </row>
    <row r="21" spans="1:10" ht="12.75">
      <c r="A21" s="9" t="s">
        <v>631</v>
      </c>
      <c r="B21" s="12" t="s">
        <v>632</v>
      </c>
      <c r="C21" s="12" t="s">
        <v>723</v>
      </c>
      <c r="D21" s="164" t="s">
        <v>89</v>
      </c>
      <c r="E21" s="96"/>
      <c r="F21" s="97"/>
      <c r="G21" s="97"/>
      <c r="H21" s="97"/>
      <c r="I21" s="99"/>
      <c r="J21" s="4"/>
    </row>
    <row r="22" spans="1:10" ht="12.75">
      <c r="A22" s="9" t="s">
        <v>633</v>
      </c>
      <c r="B22" s="11" t="s">
        <v>634</v>
      </c>
      <c r="C22" s="12" t="s">
        <v>723</v>
      </c>
      <c r="D22" s="164" t="s">
        <v>89</v>
      </c>
      <c r="E22" s="96"/>
      <c r="F22" s="97"/>
      <c r="G22" s="97"/>
      <c r="H22" s="97"/>
      <c r="I22" s="99"/>
      <c r="J22" s="4"/>
    </row>
    <row r="23" spans="1:10" ht="12.75">
      <c r="A23" s="9" t="s">
        <v>635</v>
      </c>
      <c r="B23" s="11" t="s">
        <v>636</v>
      </c>
      <c r="C23" s="12" t="s">
        <v>723</v>
      </c>
      <c r="D23" s="164" t="s">
        <v>89</v>
      </c>
      <c r="E23" s="96"/>
      <c r="F23" s="97"/>
      <c r="G23" s="97"/>
      <c r="H23" s="97"/>
      <c r="I23" s="99"/>
      <c r="J23" s="4"/>
    </row>
    <row r="24" spans="1:10" ht="12.75">
      <c r="A24" s="9" t="s">
        <v>637</v>
      </c>
      <c r="B24" s="12" t="s">
        <v>638</v>
      </c>
      <c r="C24" s="12" t="s">
        <v>723</v>
      </c>
      <c r="D24" s="164" t="s">
        <v>89</v>
      </c>
      <c r="E24" s="96"/>
      <c r="F24" s="97"/>
      <c r="G24" s="97"/>
      <c r="H24" s="97"/>
      <c r="I24" s="99"/>
      <c r="J24" s="4"/>
    </row>
    <row r="25" spans="1:10" ht="12.75">
      <c r="A25" s="9" t="s">
        <v>639</v>
      </c>
      <c r="B25" s="161" t="s">
        <v>80</v>
      </c>
      <c r="C25" s="12" t="s">
        <v>723</v>
      </c>
      <c r="D25" s="164" t="s">
        <v>89</v>
      </c>
      <c r="E25" s="96"/>
      <c r="F25" s="97"/>
      <c r="G25" s="97"/>
      <c r="H25" s="97"/>
      <c r="I25" s="99"/>
      <c r="J25" s="4"/>
    </row>
    <row r="26" spans="1:10" ht="12.75">
      <c r="A26" s="9" t="s">
        <v>640</v>
      </c>
      <c r="B26" s="12" t="s">
        <v>641</v>
      </c>
      <c r="C26" s="12" t="s">
        <v>723</v>
      </c>
      <c r="D26" s="164" t="s">
        <v>89</v>
      </c>
      <c r="E26" s="96"/>
      <c r="F26" s="97"/>
      <c r="G26" s="97"/>
      <c r="H26" s="97"/>
      <c r="I26" s="99"/>
      <c r="J26" s="4"/>
    </row>
    <row r="27" spans="1:10" ht="12.75">
      <c r="A27" s="9" t="s">
        <v>642</v>
      </c>
      <c r="B27" s="12" t="s">
        <v>643</v>
      </c>
      <c r="C27" s="12" t="s">
        <v>723</v>
      </c>
      <c r="D27" s="164" t="s">
        <v>89</v>
      </c>
      <c r="E27" s="101"/>
      <c r="F27" s="97"/>
      <c r="G27" s="97"/>
      <c r="H27" s="97"/>
      <c r="I27" s="99"/>
      <c r="J27" s="4"/>
    </row>
    <row r="28" spans="1:10" ht="12.75">
      <c r="A28" s="9" t="s">
        <v>644</v>
      </c>
      <c r="B28" s="12" t="s">
        <v>645</v>
      </c>
      <c r="C28" s="12" t="s">
        <v>723</v>
      </c>
      <c r="D28" s="164" t="s">
        <v>89</v>
      </c>
      <c r="E28" s="96"/>
      <c r="F28" s="97"/>
      <c r="G28" s="97"/>
      <c r="H28" s="97"/>
      <c r="I28" s="99"/>
      <c r="J28" s="4"/>
    </row>
    <row r="29" spans="2:10" ht="12.75">
      <c r="B29" s="160" t="s">
        <v>78</v>
      </c>
      <c r="D29" s="72"/>
      <c r="E29" s="96"/>
      <c r="F29" s="97"/>
      <c r="G29" s="97"/>
      <c r="H29" s="97"/>
      <c r="I29" s="99"/>
      <c r="J29" s="4"/>
    </row>
    <row r="30" spans="1:10" ht="12.75">
      <c r="A30" s="112"/>
      <c r="B30" s="160" t="s">
        <v>78</v>
      </c>
      <c r="C30" s="12"/>
      <c r="D30" s="72"/>
      <c r="E30" s="96"/>
      <c r="F30" s="97"/>
      <c r="G30" s="97"/>
      <c r="H30" s="97"/>
      <c r="I30" s="99"/>
      <c r="J30" s="4"/>
    </row>
    <row r="31" spans="1:10" ht="12.75">
      <c r="A31" s="112"/>
      <c r="B31" s="160" t="s">
        <v>78</v>
      </c>
      <c r="C31" s="12"/>
      <c r="D31"/>
      <c r="E31" s="96"/>
      <c r="F31" s="97"/>
      <c r="G31" s="97"/>
      <c r="H31" s="97"/>
      <c r="I31" s="99"/>
      <c r="J31" s="4"/>
    </row>
    <row r="32" spans="1:10" ht="19.5" customHeight="1">
      <c r="A32" s="112"/>
      <c r="B32" s="160" t="s">
        <v>78</v>
      </c>
      <c r="C32" s="12"/>
      <c r="E32" s="96"/>
      <c r="F32" s="97"/>
      <c r="G32" s="97"/>
      <c r="H32" s="97"/>
      <c r="I32" s="99"/>
      <c r="J32" s="4"/>
    </row>
    <row r="33" spans="1:10" ht="13.5" thickBot="1">
      <c r="A33" s="112"/>
      <c r="B33" s="12"/>
      <c r="C33" s="12"/>
      <c r="E33" s="102"/>
      <c r="F33" s="97"/>
      <c r="G33" s="97"/>
      <c r="H33" s="97"/>
      <c r="I33" s="99"/>
      <c r="J33" s="5"/>
    </row>
    <row r="34" spans="1:10" ht="15.75" thickBot="1">
      <c r="A34"/>
      <c r="B34"/>
      <c r="C34"/>
      <c r="D34" s="31"/>
      <c r="E34" s="96"/>
      <c r="F34" s="97"/>
      <c r="G34" s="97"/>
      <c r="H34" s="97"/>
      <c r="I34" s="99"/>
      <c r="J34" s="7">
        <f>SUM(J2:J33)</f>
        <v>0</v>
      </c>
    </row>
    <row r="35" spans="1:9" ht="12.75">
      <c r="A35" s="17"/>
      <c r="E35" s="96"/>
      <c r="F35" s="97"/>
      <c r="G35" s="97"/>
      <c r="H35" s="97"/>
      <c r="I35" s="99"/>
    </row>
    <row r="36" spans="5:9" ht="13.5" thickBot="1">
      <c r="E36" s="106"/>
      <c r="F36" s="107"/>
      <c r="G36" s="107"/>
      <c r="H36" s="107"/>
      <c r="I36" s="108"/>
    </row>
    <row r="37" spans="4:9" ht="24" customHeight="1" thickTop="1">
      <c r="D37" s="31" t="s">
        <v>646</v>
      </c>
      <c r="E37" s="59"/>
      <c r="F37" s="59"/>
      <c r="G37" s="59"/>
      <c r="H37" s="59"/>
      <c r="I37" s="59"/>
    </row>
    <row r="38" spans="5:9" ht="10.5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78"/>
  <headerFooter alignWithMargins="0">
    <oddFooter>&amp;CPágina &amp;P de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38"/>
  <sheetViews>
    <sheetView showGridLines="0" zoomScale="90" zoomScaleNormal="90" zoomScalePageLayoutView="0" workbookViewId="0" topLeftCell="A13">
      <selection activeCell="E37" sqref="E37"/>
    </sheetView>
  </sheetViews>
  <sheetFormatPr defaultColWidth="11.57421875" defaultRowHeight="12.75"/>
  <cols>
    <col min="1" max="1" width="11.140625" style="9" customWidth="1"/>
    <col min="2" max="2" width="23.7109375" style="10" customWidth="1"/>
    <col min="3" max="3" width="3.140625" style="10" customWidth="1"/>
    <col min="4" max="4" width="22.8515625" style="1" customWidth="1"/>
    <col min="5" max="5" width="15.7109375" style="63" customWidth="1"/>
    <col min="6" max="7" width="16.421875" style="63" customWidth="1"/>
    <col min="8" max="8" width="14.00390625" style="63" customWidth="1"/>
    <col min="9" max="9" width="18.00390625" style="63" customWidth="1"/>
    <col min="10" max="10" width="8.7109375" style="1" hidden="1" customWidth="1"/>
    <col min="11" max="11" width="2.8515625" style="1" customWidth="1"/>
    <col min="12" max="16384" width="11.421875" style="1" customWidth="1"/>
  </cols>
  <sheetData>
    <row r="1" ht="13.5" thickBot="1"/>
    <row r="2" spans="2:11" ht="13.5" thickBot="1">
      <c r="B2" s="11"/>
      <c r="C2" s="9"/>
      <c r="E2" s="186" t="s">
        <v>619</v>
      </c>
      <c r="F2" s="64" t="s">
        <v>679</v>
      </c>
      <c r="G2" s="65"/>
      <c r="H2" s="188" t="s">
        <v>680</v>
      </c>
      <c r="I2" s="190" t="s">
        <v>133</v>
      </c>
      <c r="J2" s="6"/>
      <c r="K2" s="8"/>
    </row>
    <row r="3" spans="3:11" ht="13.5" thickBot="1">
      <c r="C3" s="9" t="s">
        <v>647</v>
      </c>
      <c r="E3" s="187"/>
      <c r="F3" s="66" t="s">
        <v>682</v>
      </c>
      <c r="G3" s="66" t="s">
        <v>683</v>
      </c>
      <c r="H3" s="189"/>
      <c r="I3" s="187"/>
      <c r="J3" s="5"/>
      <c r="K3" s="8"/>
    </row>
    <row r="4" spans="1:10" ht="15.75">
      <c r="A4" s="32" t="s">
        <v>648</v>
      </c>
      <c r="C4"/>
      <c r="D4" s="28" t="s">
        <v>649</v>
      </c>
      <c r="E4" s="96"/>
      <c r="F4" s="97"/>
      <c r="G4" s="97"/>
      <c r="H4" s="98"/>
      <c r="I4" s="99"/>
      <c r="J4" s="59">
        <f>'CAPITULO 02 '!E35</f>
        <v>0</v>
      </c>
    </row>
    <row r="5" spans="2:10" ht="12.75">
      <c r="B5" s="11"/>
      <c r="C5" s="11"/>
      <c r="D5" s="28"/>
      <c r="E5" s="96"/>
      <c r="F5" s="97"/>
      <c r="G5" s="97"/>
      <c r="H5" s="98"/>
      <c r="I5" s="99"/>
      <c r="J5" s="3"/>
    </row>
    <row r="6" spans="3:10" ht="12.75">
      <c r="C6" s="9"/>
      <c r="D6" s="9"/>
      <c r="E6" s="96"/>
      <c r="F6" s="97"/>
      <c r="G6" s="97"/>
      <c r="H6" s="98"/>
      <c r="I6" s="99"/>
      <c r="J6" s="4"/>
    </row>
    <row r="7" spans="2:10" ht="12.75">
      <c r="B7" s="11" t="s">
        <v>650</v>
      </c>
      <c r="C7" s="9"/>
      <c r="D7" s="9"/>
      <c r="E7" s="96"/>
      <c r="F7" s="97"/>
      <c r="G7" s="97"/>
      <c r="H7" s="98"/>
      <c r="I7" s="99"/>
      <c r="J7" s="4"/>
    </row>
    <row r="8" spans="4:10" ht="12.75">
      <c r="D8" s="72"/>
      <c r="E8" s="96"/>
      <c r="F8" s="97"/>
      <c r="G8" s="97"/>
      <c r="H8" s="98"/>
      <c r="I8" s="99"/>
      <c r="J8" s="4"/>
    </row>
    <row r="9" spans="1:10" ht="12.75">
      <c r="A9" s="9" t="s">
        <v>651</v>
      </c>
      <c r="B9" s="11" t="s">
        <v>652</v>
      </c>
      <c r="C9" s="12" t="s">
        <v>723</v>
      </c>
      <c r="D9" s="164" t="s">
        <v>88</v>
      </c>
      <c r="E9" s="96"/>
      <c r="F9" s="97"/>
      <c r="G9" s="97"/>
      <c r="H9" s="98"/>
      <c r="I9" s="99"/>
      <c r="J9" s="4"/>
    </row>
    <row r="10" spans="1:10" ht="12.75">
      <c r="A10" s="9" t="s">
        <v>653</v>
      </c>
      <c r="B10" s="11" t="s">
        <v>654</v>
      </c>
      <c r="C10" s="12" t="s">
        <v>723</v>
      </c>
      <c r="D10" s="164" t="s">
        <v>88</v>
      </c>
      <c r="E10" s="96"/>
      <c r="F10" s="97"/>
      <c r="G10" s="97"/>
      <c r="H10" s="98"/>
      <c r="I10" s="99"/>
      <c r="J10" s="4"/>
    </row>
    <row r="11" spans="1:10" ht="12.75">
      <c r="A11" s="9" t="s">
        <v>655</v>
      </c>
      <c r="B11" s="12" t="s">
        <v>656</v>
      </c>
      <c r="C11" s="12" t="s">
        <v>723</v>
      </c>
      <c r="D11" s="164" t="s">
        <v>88</v>
      </c>
      <c r="E11" s="96"/>
      <c r="F11" s="97"/>
      <c r="G11" s="97"/>
      <c r="H11" s="97"/>
      <c r="I11" s="99"/>
      <c r="J11" s="4"/>
    </row>
    <row r="12" spans="1:10" ht="12.75">
      <c r="A12" s="9" t="s">
        <v>657</v>
      </c>
      <c r="B12" s="12" t="s">
        <v>658</v>
      </c>
      <c r="C12" s="12" t="s">
        <v>723</v>
      </c>
      <c r="D12" s="164" t="s">
        <v>88</v>
      </c>
      <c r="E12" s="96"/>
      <c r="F12" s="97"/>
      <c r="G12" s="97"/>
      <c r="H12" s="97"/>
      <c r="I12" s="99"/>
      <c r="J12" s="4"/>
    </row>
    <row r="13" spans="1:10" ht="12.75">
      <c r="A13" s="9" t="s">
        <v>659</v>
      </c>
      <c r="B13" s="12" t="s">
        <v>660</v>
      </c>
      <c r="C13" s="12" t="s">
        <v>723</v>
      </c>
      <c r="D13" s="164" t="s">
        <v>88</v>
      </c>
      <c r="E13" s="96"/>
      <c r="F13" s="97"/>
      <c r="G13" s="97"/>
      <c r="H13" s="97"/>
      <c r="I13" s="99"/>
      <c r="J13" s="4"/>
    </row>
    <row r="14" spans="2:10" ht="12.75">
      <c r="B14" s="160" t="s">
        <v>78</v>
      </c>
      <c r="C14" s="12"/>
      <c r="D14" s="72"/>
      <c r="E14" s="96"/>
      <c r="F14" s="97"/>
      <c r="G14" s="97"/>
      <c r="H14" s="97"/>
      <c r="I14" s="99"/>
      <c r="J14" s="4"/>
    </row>
    <row r="15" spans="2:10" ht="12.75">
      <c r="B15" s="160" t="s">
        <v>78</v>
      </c>
      <c r="C15" s="12"/>
      <c r="D15" s="72"/>
      <c r="E15" s="100"/>
      <c r="F15" s="97"/>
      <c r="G15" s="97"/>
      <c r="H15" s="97"/>
      <c r="I15" s="99"/>
      <c r="J15" s="4"/>
    </row>
    <row r="16" spans="2:10" ht="12.75">
      <c r="B16" s="9"/>
      <c r="C16" s="9"/>
      <c r="D16" s="113"/>
      <c r="E16" s="96"/>
      <c r="F16" s="97"/>
      <c r="G16" s="97"/>
      <c r="H16" s="97"/>
      <c r="I16" s="99"/>
      <c r="J16" s="4"/>
    </row>
    <row r="17" spans="2:10" ht="12.75">
      <c r="B17" s="11" t="s">
        <v>661</v>
      </c>
      <c r="C17" s="9"/>
      <c r="D17" s="113"/>
      <c r="E17" s="96"/>
      <c r="F17" s="97"/>
      <c r="G17" s="97"/>
      <c r="H17" s="97"/>
      <c r="I17" s="99"/>
      <c r="J17" s="4"/>
    </row>
    <row r="18" spans="2:10" ht="12.75">
      <c r="B18" s="9"/>
      <c r="C18" s="9"/>
      <c r="D18" s="113"/>
      <c r="E18" s="96"/>
      <c r="F18" s="97"/>
      <c r="G18" s="97"/>
      <c r="H18" s="97"/>
      <c r="I18" s="99"/>
      <c r="J18" s="4"/>
    </row>
    <row r="19" spans="1:10" ht="12.75">
      <c r="A19" s="9" t="s">
        <v>662</v>
      </c>
      <c r="B19" s="11" t="s">
        <v>663</v>
      </c>
      <c r="C19" s="12" t="s">
        <v>723</v>
      </c>
      <c r="D19" s="164" t="s">
        <v>88</v>
      </c>
      <c r="E19" s="96"/>
      <c r="F19" s="97"/>
      <c r="G19" s="97"/>
      <c r="H19" s="97"/>
      <c r="I19" s="99"/>
      <c r="J19" s="4"/>
    </row>
    <row r="20" spans="1:10" ht="12.75">
      <c r="A20" s="9" t="s">
        <v>664</v>
      </c>
      <c r="B20" s="11" t="s">
        <v>665</v>
      </c>
      <c r="C20" s="12" t="s">
        <v>723</v>
      </c>
      <c r="D20" s="164" t="s">
        <v>88</v>
      </c>
      <c r="E20" s="96"/>
      <c r="F20" s="97"/>
      <c r="G20" s="97"/>
      <c r="H20" s="97"/>
      <c r="I20" s="99"/>
      <c r="J20" s="4"/>
    </row>
    <row r="21" spans="1:10" ht="12.75">
      <c r="A21" s="9" t="s">
        <v>666</v>
      </c>
      <c r="B21" s="11" t="s">
        <v>81</v>
      </c>
      <c r="C21" s="12" t="s">
        <v>723</v>
      </c>
      <c r="D21" s="164" t="s">
        <v>88</v>
      </c>
      <c r="E21" s="96"/>
      <c r="F21" s="97"/>
      <c r="G21" s="97"/>
      <c r="H21" s="97"/>
      <c r="I21" s="99"/>
      <c r="J21" s="4"/>
    </row>
    <row r="22" spans="1:10" ht="12.75">
      <c r="A22" s="9" t="s">
        <v>667</v>
      </c>
      <c r="B22" s="12" t="s">
        <v>668</v>
      </c>
      <c r="C22" s="12" t="s">
        <v>723</v>
      </c>
      <c r="D22" s="164" t="s">
        <v>88</v>
      </c>
      <c r="E22" s="96"/>
      <c r="F22" s="97"/>
      <c r="G22" s="97"/>
      <c r="H22" s="97"/>
      <c r="I22" s="99"/>
      <c r="J22" s="4"/>
    </row>
    <row r="23" spans="1:10" ht="12.75">
      <c r="A23" s="9" t="s">
        <v>669</v>
      </c>
      <c r="B23" s="11" t="s">
        <v>670</v>
      </c>
      <c r="C23" s="12" t="s">
        <v>723</v>
      </c>
      <c r="D23" s="164" t="s">
        <v>88</v>
      </c>
      <c r="E23" s="96"/>
      <c r="F23" s="97"/>
      <c r="G23" s="97"/>
      <c r="H23" s="97"/>
      <c r="I23" s="99"/>
      <c r="J23" s="4"/>
    </row>
    <row r="24" spans="1:10" ht="12.75">
      <c r="A24" s="9" t="s">
        <v>671</v>
      </c>
      <c r="B24" s="11" t="s">
        <v>672</v>
      </c>
      <c r="C24" s="12" t="s">
        <v>723</v>
      </c>
      <c r="D24" s="164" t="s">
        <v>88</v>
      </c>
      <c r="E24" s="96"/>
      <c r="F24" s="97"/>
      <c r="G24" s="97"/>
      <c r="H24" s="97"/>
      <c r="I24" s="99"/>
      <c r="J24" s="4"/>
    </row>
    <row r="25" spans="1:10" ht="12.75">
      <c r="A25" s="9" t="s">
        <v>673</v>
      </c>
      <c r="B25" s="12" t="s">
        <v>674</v>
      </c>
      <c r="C25" s="12" t="s">
        <v>723</v>
      </c>
      <c r="D25" s="164" t="s">
        <v>88</v>
      </c>
      <c r="E25" s="96"/>
      <c r="F25" s="97"/>
      <c r="G25" s="97"/>
      <c r="H25" s="97"/>
      <c r="I25" s="99"/>
      <c r="J25" s="4"/>
    </row>
    <row r="26" spans="1:10" ht="12.75">
      <c r="A26" s="9" t="s">
        <v>675</v>
      </c>
      <c r="B26" s="12" t="s">
        <v>674</v>
      </c>
      <c r="C26" s="12" t="s">
        <v>723</v>
      </c>
      <c r="D26" s="164" t="s">
        <v>88</v>
      </c>
      <c r="E26" s="96"/>
      <c r="F26" s="97"/>
      <c r="G26" s="97"/>
      <c r="H26" s="97"/>
      <c r="I26" s="99"/>
      <c r="J26" s="4"/>
    </row>
    <row r="27" spans="1:10" ht="12.75">
      <c r="A27" s="9" t="s">
        <v>616</v>
      </c>
      <c r="B27" s="12" t="s">
        <v>501</v>
      </c>
      <c r="C27" s="12" t="s">
        <v>723</v>
      </c>
      <c r="D27" s="164" t="s">
        <v>88</v>
      </c>
      <c r="E27" s="101"/>
      <c r="F27" s="97"/>
      <c r="G27" s="97"/>
      <c r="H27" s="97"/>
      <c r="I27" s="99"/>
      <c r="J27" s="4"/>
    </row>
    <row r="28" spans="1:10" ht="12.75">
      <c r="A28" s="9" t="s">
        <v>502</v>
      </c>
      <c r="B28" s="12" t="s">
        <v>501</v>
      </c>
      <c r="C28" s="12" t="s">
        <v>723</v>
      </c>
      <c r="D28" s="164" t="s">
        <v>88</v>
      </c>
      <c r="E28" s="96"/>
      <c r="F28" s="97"/>
      <c r="G28" s="97"/>
      <c r="H28" s="97"/>
      <c r="I28" s="99"/>
      <c r="J28" s="4"/>
    </row>
    <row r="29" spans="2:10" ht="12.75">
      <c r="B29" s="160" t="s">
        <v>78</v>
      </c>
      <c r="C29" s="12"/>
      <c r="D29" s="72"/>
      <c r="E29" s="96"/>
      <c r="F29" s="97"/>
      <c r="G29" s="97"/>
      <c r="H29" s="97"/>
      <c r="I29" s="99"/>
      <c r="J29" s="4"/>
    </row>
    <row r="30" spans="2:10" ht="12.75">
      <c r="B30" s="160" t="s">
        <v>78</v>
      </c>
      <c r="C30" s="12"/>
      <c r="D30" s="72"/>
      <c r="E30" s="96"/>
      <c r="F30" s="97"/>
      <c r="G30" s="97"/>
      <c r="H30" s="97"/>
      <c r="I30" s="99"/>
      <c r="J30" s="4"/>
    </row>
    <row r="31" spans="3:10" ht="13.5" thickBot="1">
      <c r="C31" s="15"/>
      <c r="D31" s="165"/>
      <c r="E31" s="96"/>
      <c r="F31" s="97"/>
      <c r="G31" s="97"/>
      <c r="H31" s="97"/>
      <c r="I31" s="99"/>
      <c r="J31" s="5"/>
    </row>
    <row r="32" spans="1:10" ht="18" customHeight="1" thickBot="1">
      <c r="A32" s="17"/>
      <c r="D32" s="31"/>
      <c r="E32" s="96"/>
      <c r="F32" s="97"/>
      <c r="G32" s="97"/>
      <c r="H32" s="97"/>
      <c r="I32" s="99"/>
      <c r="J32" s="7">
        <f>SUM(J2:J31)</f>
        <v>0</v>
      </c>
    </row>
    <row r="33" spans="5:9" ht="12.75">
      <c r="E33" s="102"/>
      <c r="F33" s="97"/>
      <c r="G33" s="97"/>
      <c r="H33" s="97"/>
      <c r="I33" s="99"/>
    </row>
    <row r="34" spans="5:9" ht="12.75">
      <c r="E34" s="96"/>
      <c r="F34" s="97"/>
      <c r="G34" s="97"/>
      <c r="H34" s="97"/>
      <c r="I34" s="99"/>
    </row>
    <row r="35" spans="5:9" ht="12.75">
      <c r="E35" s="96"/>
      <c r="F35" s="97"/>
      <c r="G35" s="97"/>
      <c r="H35" s="97"/>
      <c r="I35" s="99"/>
    </row>
    <row r="36" spans="5:9" ht="13.5" thickBot="1">
      <c r="E36" s="106"/>
      <c r="F36" s="107"/>
      <c r="G36" s="107"/>
      <c r="H36" s="107"/>
      <c r="I36" s="108"/>
    </row>
    <row r="37" spans="4:9" ht="15.75" thickTop="1">
      <c r="D37" s="31" t="s">
        <v>160</v>
      </c>
      <c r="E37" s="59"/>
      <c r="F37" s="59"/>
      <c r="G37" s="59"/>
      <c r="H37" s="59"/>
      <c r="I37" s="59"/>
    </row>
    <row r="38" spans="5:9" ht="9" customHeight="1" thickBot="1">
      <c r="E38" s="109"/>
      <c r="F38" s="110"/>
      <c r="G38" s="110"/>
      <c r="H38" s="110"/>
      <c r="I38" s="111"/>
    </row>
    <row r="39" ht="13.5" thickTop="1"/>
  </sheetData>
  <sheetProtection/>
  <mergeCells count="3">
    <mergeCell ref="E2:E3"/>
    <mergeCell ref="H2:H3"/>
    <mergeCell ref="I2:I3"/>
  </mergeCells>
  <printOptions horizontalCentered="1" verticalCentered="1"/>
  <pageMargins left="0.3937007874015748" right="0.5905511811023623" top="0.7480314960629921" bottom="0.7480314960629921" header="0.5118110236220472" footer="0.2755905511811024"/>
  <pageSetup fitToHeight="1" fitToWidth="1" horizontalDpi="300" verticalDpi="300" orientation="landscape" paperSize="9" scale="8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FJavier.Campo</dc:title>
  <dc:subject/>
  <dc:creator>Fjavier.Campo</dc:creator>
  <cp:keywords/>
  <dc:description/>
  <cp:lastModifiedBy>Aurelio del Portillo García</cp:lastModifiedBy>
  <cp:lastPrinted>2010-03-25T12:57:14Z</cp:lastPrinted>
  <dcterms:created xsi:type="dcterms:W3CDTF">1999-03-01T17:35:51Z</dcterms:created>
  <dcterms:modified xsi:type="dcterms:W3CDTF">2011-10-22T20:58:15Z</dcterms:modified>
  <cp:category/>
  <cp:version/>
  <cp:contentType/>
  <cp:contentStatus/>
</cp:coreProperties>
</file>